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stoeltingcomp-my.sharepoint.com/personal/stephanie_stoeltingco_com/Documents/Documents/Tests and Products/CASE-MH/"/>
    </mc:Choice>
  </mc:AlternateContent>
  <xr:revisionPtr revIDLastSave="84" documentId="8_{45D98AA0-97F0-47CA-8E3C-EDF2DA650480}" xr6:coauthVersionLast="47" xr6:coauthVersionMax="47" xr10:uidLastSave="{509E1EC3-B57D-40F8-BEA3-D717A4F8241F}"/>
  <workbookProtection workbookAlgorithmName="SHA-512" workbookHashValue="IODlv8cYpuWUfS3YNjIUTsOw433qc0hBKC++LCticro4W0Tu8oCL4Q0aauNFJFU/0Oa/Wy/JE6I4ADfJWmGQMw==" workbookSaltValue="tc078v7q0CQBNrbK3uKoBQ==" workbookSpinCount="100000" lockStructure="1"/>
  <bookViews>
    <workbookView xWindow="-120" yWindow="-120" windowWidth="29040" windowHeight="15720" xr2:uid="{00000000-000D-0000-FFFF-FFFF00000000}"/>
  </bookViews>
  <sheets>
    <sheet name="User Instructions" sheetId="9" r:id="rId1"/>
    <sheet name="Enter Raw Data" sheetId="1" r:id="rId2"/>
    <sheet name="Summary of Scores" sheetId="2" r:id="rId3"/>
    <sheet name="Further Assessments Scale" sheetId="5" r:id="rId4"/>
    <sheet name="Working Diagnosis Worksheet" sheetId="6" r:id="rId5"/>
  </sheets>
  <definedNames>
    <definedName name="_xlnm.Print_Area" localSheetId="1">'Enter Raw Data'!$A$1:$J$131</definedName>
    <definedName name="_xlnm.Print_Area" localSheetId="3">'Further Assessments Scale'!$A$1:$E$159</definedName>
    <definedName name="_xlnm.Print_Area" localSheetId="2">'Summary of Scores'!$A$1:$F$95</definedName>
    <definedName name="_xlnm.Print_Area" localSheetId="0">'User Instructions'!$A$1:$H$110</definedName>
    <definedName name="_xlnm.Print_Area" localSheetId="4">'Working Diagnosis Worksheet'!$A$1:$G$54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5" i="1" l="1"/>
  <c r="D135" i="5"/>
  <c r="D40" i="5"/>
  <c r="D39" i="5"/>
  <c r="D38" i="5"/>
  <c r="D37" i="5"/>
  <c r="D36" i="5"/>
  <c r="D35" i="5"/>
  <c r="D34" i="5"/>
  <c r="D33" i="5"/>
  <c r="D32" i="5"/>
  <c r="D31" i="5"/>
  <c r="D30" i="5"/>
  <c r="D29" i="5"/>
  <c r="D28" i="5"/>
  <c r="D22" i="5"/>
  <c r="D21" i="5"/>
  <c r="D20" i="5"/>
  <c r="D19" i="5"/>
  <c r="D18" i="5"/>
  <c r="D17" i="5"/>
  <c r="D16" i="5"/>
  <c r="D15" i="5"/>
  <c r="D14" i="5"/>
  <c r="D13" i="5"/>
  <c r="D12" i="5"/>
  <c r="D11" i="5"/>
  <c r="D10" i="5"/>
  <c r="D9" i="5"/>
  <c r="D8" i="5"/>
  <c r="C66" i="2"/>
  <c r="C65" i="2"/>
  <c r="D87" i="1"/>
  <c r="I87" i="1"/>
  <c r="D88" i="1"/>
  <c r="I88" i="1"/>
  <c r="D89" i="1"/>
  <c r="I89" i="1"/>
  <c r="D90" i="1"/>
  <c r="I90" i="1"/>
  <c r="D91" i="1"/>
  <c r="I91" i="1"/>
  <c r="C59" i="2" s="1"/>
  <c r="D92" i="1"/>
  <c r="D93" i="1"/>
  <c r="D94" i="1"/>
  <c r="D95" i="1"/>
  <c r="I95" i="1"/>
  <c r="D96" i="1"/>
  <c r="C56" i="2" s="1"/>
  <c r="I96" i="1"/>
  <c r="I97" i="1"/>
  <c r="I98" i="1"/>
  <c r="I99" i="1"/>
  <c r="D100" i="1"/>
  <c r="I100" i="1"/>
  <c r="D101" i="1"/>
  <c r="I101" i="1"/>
  <c r="D102" i="1"/>
  <c r="I102" i="1"/>
  <c r="D103" i="1"/>
  <c r="I103" i="1"/>
  <c r="D104" i="1"/>
  <c r="I104" i="1"/>
  <c r="D105" i="1"/>
  <c r="C57" i="2" s="1"/>
  <c r="I105" i="1"/>
  <c r="D109" i="1"/>
  <c r="I109" i="1"/>
  <c r="D110" i="1"/>
  <c r="I110" i="1"/>
  <c r="D111" i="1"/>
  <c r="I111" i="1"/>
  <c r="D112" i="1"/>
  <c r="I112" i="1"/>
  <c r="D113" i="1"/>
  <c r="I113" i="1"/>
  <c r="D114" i="1"/>
  <c r="I114" i="1"/>
  <c r="D115" i="1"/>
  <c r="I115" i="1"/>
  <c r="D116" i="1"/>
  <c r="C58" i="2" s="1"/>
  <c r="I116" i="1"/>
  <c r="I82" i="1"/>
  <c r="D35" i="2" s="1"/>
  <c r="E35" i="2" s="1"/>
  <c r="B123" i="5" s="1"/>
  <c r="I81" i="1"/>
  <c r="I80" i="1"/>
  <c r="I79" i="1"/>
  <c r="I78" i="1"/>
  <c r="I77" i="1"/>
  <c r="I76" i="1"/>
  <c r="I75" i="1"/>
  <c r="I74" i="1"/>
  <c r="I73" i="1"/>
  <c r="I72" i="1"/>
  <c r="I71" i="1"/>
  <c r="I70" i="1"/>
  <c r="I63" i="1"/>
  <c r="I62" i="1"/>
  <c r="I61" i="1"/>
  <c r="I60" i="1"/>
  <c r="I59" i="1"/>
  <c r="I58" i="1"/>
  <c r="I57" i="1"/>
  <c r="I56" i="1"/>
  <c r="I55" i="1"/>
  <c r="I54" i="1"/>
  <c r="I53" i="1"/>
  <c r="D53" i="1"/>
  <c r="D54" i="1"/>
  <c r="D55" i="1"/>
  <c r="D56" i="1"/>
  <c r="D57" i="1"/>
  <c r="D58" i="1"/>
  <c r="D59" i="1"/>
  <c r="D60" i="1"/>
  <c r="D61" i="1"/>
  <c r="D62" i="1"/>
  <c r="D63" i="1"/>
  <c r="D64" i="1"/>
  <c r="D65" i="1"/>
  <c r="D66" i="1"/>
  <c r="D20" i="2" s="1"/>
  <c r="D70" i="1"/>
  <c r="D71" i="1"/>
  <c r="D72" i="1"/>
  <c r="D73" i="1"/>
  <c r="D74" i="1"/>
  <c r="D75" i="1"/>
  <c r="D76" i="1"/>
  <c r="D77" i="1"/>
  <c r="D78" i="1"/>
  <c r="D79" i="1"/>
  <c r="D80" i="1"/>
  <c r="D81" i="1"/>
  <c r="D23" i="2" s="1"/>
  <c r="I46" i="1"/>
  <c r="D29" i="2" s="1"/>
  <c r="E29" i="2" s="1"/>
  <c r="I45" i="1"/>
  <c r="I44" i="1"/>
  <c r="I43" i="1"/>
  <c r="I42" i="1"/>
  <c r="I41" i="1"/>
  <c r="I40" i="1"/>
  <c r="I39" i="1"/>
  <c r="I38" i="1"/>
  <c r="I37" i="1"/>
  <c r="I36" i="1"/>
  <c r="I35" i="1"/>
  <c r="I27" i="1"/>
  <c r="D26" i="2" s="1"/>
  <c r="I26" i="1"/>
  <c r="I25" i="1"/>
  <c r="I24" i="1"/>
  <c r="I23" i="1"/>
  <c r="I22" i="1"/>
  <c r="I21" i="1"/>
  <c r="I20" i="1"/>
  <c r="I19" i="1"/>
  <c r="I18" i="1"/>
  <c r="I17" i="1"/>
  <c r="I16" i="1"/>
  <c r="I15" i="1"/>
  <c r="D48" i="1"/>
  <c r="B9" i="6" s="1"/>
  <c r="D47" i="1"/>
  <c r="D46" i="1"/>
  <c r="D45" i="1"/>
  <c r="D44" i="1"/>
  <c r="D43" i="1"/>
  <c r="D42" i="1"/>
  <c r="D41" i="1"/>
  <c r="D40" i="1"/>
  <c r="D39" i="1"/>
  <c r="D38" i="1"/>
  <c r="D37" i="1"/>
  <c r="D36" i="1"/>
  <c r="D31" i="1"/>
  <c r="B8" i="6" s="1"/>
  <c r="D30" i="1"/>
  <c r="D29" i="1"/>
  <c r="D28" i="1"/>
  <c r="D27" i="1"/>
  <c r="D26" i="1"/>
  <c r="D25" i="1"/>
  <c r="D24" i="1"/>
  <c r="D23" i="1"/>
  <c r="D22" i="1"/>
  <c r="D21" i="1"/>
  <c r="D20" i="1"/>
  <c r="D19" i="1"/>
  <c r="D18" i="1"/>
  <c r="D17" i="1"/>
  <c r="D16" i="1"/>
  <c r="D15" i="1"/>
  <c r="C4" i="6"/>
  <c r="G4" i="6"/>
  <c r="D126" i="5"/>
  <c r="D127" i="5"/>
  <c r="D128" i="5"/>
  <c r="D129" i="5"/>
  <c r="D130" i="5"/>
  <c r="D131" i="5"/>
  <c r="D132" i="5"/>
  <c r="D133" i="5"/>
  <c r="D134" i="5"/>
  <c r="D136" i="5"/>
  <c r="D125" i="5"/>
  <c r="D119" i="5"/>
  <c r="D118" i="5"/>
  <c r="D117" i="5"/>
  <c r="D116" i="5"/>
  <c r="D115" i="5"/>
  <c r="D114" i="5"/>
  <c r="D113" i="5"/>
  <c r="D112" i="5"/>
  <c r="D111" i="5"/>
  <c r="D110" i="5"/>
  <c r="D104" i="5"/>
  <c r="D103" i="5"/>
  <c r="D102" i="5"/>
  <c r="D101" i="5"/>
  <c r="D100" i="5"/>
  <c r="D99" i="5"/>
  <c r="D98" i="5"/>
  <c r="D97" i="5"/>
  <c r="D96" i="5"/>
  <c r="D95" i="5"/>
  <c r="D94" i="5"/>
  <c r="D88" i="5"/>
  <c r="D87" i="5"/>
  <c r="D86" i="5"/>
  <c r="D85" i="5"/>
  <c r="D84" i="5"/>
  <c r="D83" i="5"/>
  <c r="D82" i="5"/>
  <c r="D81" i="5"/>
  <c r="D80" i="5"/>
  <c r="D79" i="5"/>
  <c r="D73" i="5"/>
  <c r="D72" i="5"/>
  <c r="D71" i="5"/>
  <c r="D70" i="5"/>
  <c r="D69" i="5"/>
  <c r="D68" i="5"/>
  <c r="D67" i="5"/>
  <c r="D66" i="5"/>
  <c r="D65" i="5"/>
  <c r="D64" i="5"/>
  <c r="D63" i="5"/>
  <c r="D57" i="5"/>
  <c r="D56" i="5"/>
  <c r="D55" i="5"/>
  <c r="D54" i="5"/>
  <c r="D53" i="5"/>
  <c r="D52" i="5"/>
  <c r="D51" i="5"/>
  <c r="D50" i="5"/>
  <c r="D49" i="5"/>
  <c r="D48" i="5"/>
  <c r="D47" i="5"/>
  <c r="D46" i="5"/>
  <c r="B9" i="2"/>
  <c r="B7" i="2"/>
  <c r="B6" i="2"/>
  <c r="D10" i="1"/>
  <c r="C10" i="1"/>
  <c r="B8" i="2" s="1"/>
  <c r="B5" i="5" l="1"/>
  <c r="D14" i="2"/>
  <c r="E14" i="2" s="1"/>
  <c r="B6" i="5" s="1"/>
  <c r="D32" i="2"/>
  <c r="E32" i="2" s="1"/>
  <c r="B108" i="5" s="1"/>
  <c r="E26" i="2"/>
  <c r="B77" i="5" s="1"/>
  <c r="E20" i="2"/>
  <c r="B44" i="5" s="1"/>
  <c r="D17" i="2"/>
  <c r="E17" i="2" s="1"/>
  <c r="B26" i="5" s="1"/>
  <c r="B25" i="5"/>
  <c r="C54" i="2"/>
  <c r="E23" i="2"/>
  <c r="B61" i="5" s="1"/>
  <c r="B13" i="6"/>
  <c r="D13" i="6" s="1"/>
  <c r="B14" i="6"/>
  <c r="D14" i="6" s="1"/>
  <c r="B10" i="6"/>
  <c r="D10" i="6" s="1"/>
  <c r="B15" i="6"/>
  <c r="D15" i="6" s="1"/>
  <c r="B12" i="6"/>
  <c r="D12" i="6" s="1"/>
  <c r="B11" i="6"/>
  <c r="D11" i="6" s="1"/>
  <c r="D9" i="6"/>
  <c r="D8" i="6"/>
  <c r="E4" i="6"/>
  <c r="B92" i="5"/>
  <c r="C63" i="2"/>
  <c r="B122" i="5"/>
  <c r="B107" i="5"/>
  <c r="B91" i="5"/>
  <c r="B76" i="5"/>
  <c r="B60" i="5"/>
  <c r="B43" i="5"/>
</calcChain>
</file>

<file path=xl/sharedStrings.xml><?xml version="1.0" encoding="utf-8"?>
<sst xmlns="http://schemas.openxmlformats.org/spreadsheetml/2006/main" count="500" uniqueCount="357">
  <si>
    <t xml:space="preserve"> </t>
  </si>
  <si>
    <t>Examiner/Client Information</t>
  </si>
  <si>
    <t>Additional Administration Notes:</t>
  </si>
  <si>
    <t>Examiner:</t>
  </si>
  <si>
    <t>Date of Birth (mm/dd/yyyy):</t>
  </si>
  <si>
    <t>Date of Test (mm/dd/yyyy):</t>
  </si>
  <si>
    <t>Age:</t>
  </si>
  <si>
    <t>Years</t>
  </si>
  <si>
    <t>Months</t>
  </si>
  <si>
    <t>Clinical Scales</t>
  </si>
  <si>
    <t>ADHD Extended Subscales</t>
  </si>
  <si>
    <t>Scale 1 - Obsessive Compulsive Disorder (OCD)</t>
  </si>
  <si>
    <t>Subscale A1 - Inattention</t>
  </si>
  <si>
    <t>Item</t>
  </si>
  <si>
    <t>Response</t>
  </si>
  <si>
    <t>Double Entry</t>
  </si>
  <si>
    <t>Verify</t>
  </si>
  <si>
    <t>A1</t>
  </si>
  <si>
    <t>A2</t>
  </si>
  <si>
    <t>A3</t>
  </si>
  <si>
    <t>A4</t>
  </si>
  <si>
    <t>A5</t>
  </si>
  <si>
    <t>A6</t>
  </si>
  <si>
    <t>A7</t>
  </si>
  <si>
    <t>A8</t>
  </si>
  <si>
    <t>A9</t>
  </si>
  <si>
    <t>Subscale A2 - Concentration/Sustained Memory)</t>
  </si>
  <si>
    <t>A10</t>
  </si>
  <si>
    <t>A11</t>
  </si>
  <si>
    <t>A12</t>
  </si>
  <si>
    <t>A13</t>
  </si>
  <si>
    <t>A14</t>
  </si>
  <si>
    <t>Scale 2 - Major Depression (MDD)</t>
  </si>
  <si>
    <t>Subscale A3 - Organization</t>
  </si>
  <si>
    <t>A15</t>
  </si>
  <si>
    <t>A16</t>
  </si>
  <si>
    <t>A17</t>
  </si>
  <si>
    <t>A18</t>
  </si>
  <si>
    <t>A19</t>
  </si>
  <si>
    <t>A20</t>
  </si>
  <si>
    <t>A21</t>
  </si>
  <si>
    <t>Subscale A4 - Divided Attention</t>
  </si>
  <si>
    <t>A22</t>
  </si>
  <si>
    <t>A23</t>
  </si>
  <si>
    <t>Scale 3 - Bipolar Disorder</t>
  </si>
  <si>
    <t>A24</t>
  </si>
  <si>
    <t>A25</t>
  </si>
  <si>
    <t>A26</t>
  </si>
  <si>
    <t>A27</t>
  </si>
  <si>
    <t>A28</t>
  </si>
  <si>
    <t>A29</t>
  </si>
  <si>
    <t>A30</t>
  </si>
  <si>
    <t>A31</t>
  </si>
  <si>
    <t>A32</t>
  </si>
  <si>
    <t>A33</t>
  </si>
  <si>
    <t>A34</t>
  </si>
  <si>
    <t>A35</t>
  </si>
  <si>
    <t>Scale 4 - Post Traumatic Stress Disorder (PTSD)</t>
  </si>
  <si>
    <t>A36</t>
  </si>
  <si>
    <t>A37</t>
  </si>
  <si>
    <t>A38</t>
  </si>
  <si>
    <t>A39</t>
  </si>
  <si>
    <t>A40</t>
  </si>
  <si>
    <t>A41</t>
  </si>
  <si>
    <t>A42</t>
  </si>
  <si>
    <t>Scale 5 - Generalized Anxiety Disorder</t>
  </si>
  <si>
    <t>Scale 6 - Substance Abuse Disorders</t>
  </si>
  <si>
    <t>Scale 7 - Social Anxiety Disorder</t>
  </si>
  <si>
    <t>Client Name:</t>
  </si>
  <si>
    <t>Test Date:</t>
  </si>
  <si>
    <t xml:space="preserve">Scale </t>
  </si>
  <si>
    <t>Scale Name</t>
  </si>
  <si>
    <t>Min Score for Risk of Disorder</t>
  </si>
  <si>
    <t>Individual Scale Score</t>
  </si>
  <si>
    <t>Additional Assessment/Evaluation/Testing Needed</t>
  </si>
  <si>
    <t>Obsessive Compulsive Disorder (OCD)</t>
  </si>
  <si>
    <t>Major Depression (MDD)</t>
  </si>
  <si>
    <t>Bipolar Disorder</t>
  </si>
  <si>
    <t>Post Traumatic Stress Disorder (PTSD)</t>
  </si>
  <si>
    <t>Generalized Anxiety Disorder (GAD)</t>
  </si>
  <si>
    <t>Substance Abuse Disorders</t>
  </si>
  <si>
    <t>Investigate if any identified, especially if over 2</t>
  </si>
  <si>
    <t>Social Anxiety Disorder</t>
  </si>
  <si>
    <t>Attention Deficit Hyperactivity Disorder (ADHD)</t>
  </si>
  <si>
    <t>ADHD Extended Scales</t>
  </si>
  <si>
    <t>Inattentive Subscales</t>
  </si>
  <si>
    <t>Subscale</t>
  </si>
  <si>
    <t>Subscale Name</t>
  </si>
  <si>
    <t>Raw Score</t>
  </si>
  <si>
    <t>Rank Inattention Subscales from Highest (1) to Lowest (4) Based on Percentile Scores from Appendix D</t>
  </si>
  <si>
    <t>Inattention</t>
  </si>
  <si>
    <t>Concentration/Sustained Memory</t>
  </si>
  <si>
    <t>Organization</t>
  </si>
  <si>
    <t>Divided Attention</t>
  </si>
  <si>
    <t>Total Inattentive Score:</t>
  </si>
  <si>
    <t>Impulsive/Hyperactive Subscales</t>
  </si>
  <si>
    <t>Rank I/H Subscales from Higher (1) to Lower (2) based on Percentile Scores from Appendix D</t>
  </si>
  <si>
    <t>Impulsive</t>
  </si>
  <si>
    <t>Hyperactivity</t>
  </si>
  <si>
    <t>Total Impulsive/Hyperactive Score:</t>
  </si>
  <si>
    <t>ADHD Patterns</t>
  </si>
  <si>
    <t>Primarily Inattentive Pattern</t>
  </si>
  <si>
    <t>Primarily Impulsive/Hyperactive Pattern</t>
  </si>
  <si>
    <t>Combined Pattern</t>
  </si>
  <si>
    <t>Scale Factors</t>
  </si>
  <si>
    <t>Item Response</t>
  </si>
  <si>
    <t>Obsessions</t>
  </si>
  <si>
    <t>Repetitive Performance</t>
  </si>
  <si>
    <t>Tics and similar</t>
  </si>
  <si>
    <t>Rigid placement of items</t>
  </si>
  <si>
    <t>Helplessness, hopelessness, SI</t>
  </si>
  <si>
    <t>Physical and behavioral aspects of depression</t>
  </si>
  <si>
    <t>Symptoms of mania</t>
  </si>
  <si>
    <t>Symptoms of combined mania and depression</t>
  </si>
  <si>
    <t>Avoidance of situations tied to trauma</t>
  </si>
  <si>
    <t>Intrusive thoughts related to living with traumatic event</t>
  </si>
  <si>
    <t>Reliving the trauma</t>
  </si>
  <si>
    <t>Worrying that bad things are going to happen</t>
  </si>
  <si>
    <t>Scale has only one factor including all items</t>
  </si>
  <si>
    <t>Being overwhelmed and unable to face potentially negative events</t>
  </si>
  <si>
    <t>Inability to cope and stop using substances</t>
  </si>
  <si>
    <t>Seeking help to stop using and illegal use</t>
  </si>
  <si>
    <t>Impulsive/Hyperactivity</t>
  </si>
  <si>
    <t>Item #</t>
  </si>
  <si>
    <t>Item Analysis</t>
  </si>
  <si>
    <t>CASE-MH Summary of Scores</t>
  </si>
  <si>
    <r>
      <t xml:space="preserve">Percentile Score </t>
    </r>
    <r>
      <rPr>
        <b/>
        <sz val="10"/>
        <color theme="1"/>
        <rFont val="Aptos Display"/>
        <family val="2"/>
        <scheme val="major"/>
      </rPr>
      <t>(App.D)</t>
    </r>
  </si>
  <si>
    <r>
      <t xml:space="preserve">Percentile Score </t>
    </r>
    <r>
      <rPr>
        <b/>
        <sz val="10"/>
        <color theme="1"/>
        <rFont val="Aptos Display"/>
        <family val="2"/>
        <scheme val="major"/>
      </rPr>
      <t>(App.C)</t>
    </r>
  </si>
  <si>
    <t>Scale 1 - Obsessive Complusive Disorder (OCD)</t>
  </si>
  <si>
    <t>Scale 2 - Major Depressive Disorder (MDD)</t>
  </si>
  <si>
    <t>Scale 5 - Generalized Anxiety Disorder (GAD)</t>
  </si>
  <si>
    <t>Scale 6 - Substance Abuse</t>
  </si>
  <si>
    <t>Scale 8 - Attention Deficit Hyperactivity Disorder (ADHD)</t>
  </si>
  <si>
    <t>Subscale A5 - Impulsivity</t>
  </si>
  <si>
    <t>Subscale A6 - Hyperactivity</t>
  </si>
  <si>
    <t>Do you have specific ideas about the way things should be approached/completed?</t>
  </si>
  <si>
    <t>Do you have difficulty making decisions whether to discard or keep an object?</t>
  </si>
  <si>
    <t>Do you have repetitive and frequent thoughts that are difficult to stop?</t>
  </si>
  <si>
    <t>Do you get frustrated and anxious when stopped from doing something in your specific style?</t>
  </si>
  <si>
    <t>Do you often worry excessively about not getting things done in the manner you believe it should be done?</t>
  </si>
  <si>
    <t>Do you have personal ways of doing things that you feel must be performed in a specific manner?</t>
  </si>
  <si>
    <t>Do you feel compelled to perform some ritualistic sequence or task in a repetitive manner?</t>
  </si>
  <si>
    <t>Do you feel you must perform certain tasks to prevent negative outcomes?</t>
  </si>
  <si>
    <t>When you feel threatened, do you do things such as repeat comforting thoughts or actions?</t>
  </si>
  <si>
    <t>Do you feel you need to distract yourself from your problems by repeating thoughts or behaviors?</t>
  </si>
  <si>
    <t>Do you have repetitive tics, throat clearing, facial grimacing, shoulder motions, etc.?</t>
  </si>
  <si>
    <t>Do you have a habit of touching, counting, avoiding things, hand washing, or blinking?</t>
  </si>
  <si>
    <t>Do you have some frequent behaviors and want to stop, but cannot stop for more than a couple of minutes?</t>
  </si>
  <si>
    <t>Do you need objects to be lined up, placed in a symmetrical arrangement, or in a fully balanced manner?</t>
  </si>
  <si>
    <t>Do you always need things to be placed in its specific place or location?</t>
  </si>
  <si>
    <t>Do you feel hopeless about making your life better?</t>
  </si>
  <si>
    <t>Do you feel inferior to others?</t>
  </si>
  <si>
    <t>Do you have a preoccupation with death?</t>
  </si>
  <si>
    <t>Do you have suicidal thoughts?</t>
  </si>
  <si>
    <t>Do you have a diminished ability to make decisions?</t>
  </si>
  <si>
    <t>Do you have a sense of helplessness?</t>
  </si>
  <si>
    <t>Do you have a sense of doom?</t>
  </si>
  <si>
    <t>Do you think you are more discouraged than others?</t>
  </si>
  <si>
    <t>Are you sad much of the time?</t>
  </si>
  <si>
    <t>Do you have a negative view of yourself?</t>
  </si>
  <si>
    <t>Do you have a low energy level, though there may be brief periods of activity?</t>
  </si>
  <si>
    <t>Are you often tearful?</t>
  </si>
  <si>
    <t>Do you exhibit limited involvements in activities and/or events?</t>
  </si>
  <si>
    <t>Do you have times where you go on sprees (spending, gambling, using internet, computer-gaming)?</t>
  </si>
  <si>
    <t>Do your moods often cause problems on the job, in school, or in social situations?</t>
  </si>
  <si>
    <t>Are there times when you have a decreased need for sleep?</t>
  </si>
  <si>
    <t>Are there periods where you exhibit high energy, followed by severe irritability?</t>
  </si>
  <si>
    <t>Do you exhibit hyperactive behaviors, followed by days of very low energy?</t>
  </si>
  <si>
    <t>Do you show intense elation/well-being but at other times have a very low frustration tolerance?</t>
  </si>
  <si>
    <t>At times, do you shift from a euphoric mood to a negative mood?</t>
  </si>
  <si>
    <t>At times are you overly excitable or excessively talkative?</t>
  </si>
  <si>
    <t>Do you tend to think over and over about your misfortunes?</t>
  </si>
  <si>
    <t>At times do you have racing thoughts and slowed thoughts at other times?</t>
  </si>
  <si>
    <t>Do you have a high level of emotional feelings, either positive or negative?</t>
  </si>
  <si>
    <t>At times do you feel you have lost self-esteem but at other times feel extremely high in self-esteem?</t>
  </si>
  <si>
    <t>Do you try to avoid situations related to a past traumatic event?</t>
  </si>
  <si>
    <t>Do you try to avoid certain thoughts, feelings, or activities that cause you to think about a past trauma?</t>
  </si>
  <si>
    <t>Are there triggers related to a traumatic event that produce distressing or frightening feelings?</t>
  </si>
  <si>
    <t>Do you avoid places and settings that remind you of a traumatic event?</t>
  </si>
  <si>
    <t>Do you have nightmares about a traumatic event?</t>
  </si>
  <si>
    <t>Is your concentration interrupted by intrusive thoughts about a traumatic event?</t>
  </si>
  <si>
    <t>Does it often feel like a past traumatic event keeps reoccurring?</t>
  </si>
  <si>
    <t>Do you feel you frequently relive or re-experience a negative event that occurred in the past?</t>
  </si>
  <si>
    <t>Do you have a history of having experienced abuse or witnessed trauma?</t>
  </si>
  <si>
    <t>Do you have intrusive memories or flashbacks about a traumatic event?</t>
  </si>
  <si>
    <t>Have you personally experienced a significant traumatic or terribly stressful event?</t>
  </si>
  <si>
    <t>Are you excessively worried about unlikely events?</t>
  </si>
  <si>
    <t>Do you worry more than others?</t>
  </si>
  <si>
    <t>Do you have frequent unwarranted worries about what may happen to family members or friends?</t>
  </si>
  <si>
    <t>Do you avoid certain situations or activities due to fear, even though nothing bad has happened in that situation?</t>
  </si>
  <si>
    <t>Are you unable to control your worrying?</t>
  </si>
  <si>
    <t>At times does your worrying wear you out mentally or physically?</t>
  </si>
  <si>
    <t>Is concentration often difficult because of your worrying?</t>
  </si>
  <si>
    <t>Do you feel you will not be able to cope when bad things happen?</t>
  </si>
  <si>
    <t>Do you experience minor negative errors as being catastrophes and negative repercussions will occur?</t>
  </si>
  <si>
    <t>Do you feel overwhelmed when small things go awry?</t>
  </si>
  <si>
    <t>Do you feel that you need to reduce your use of alcohol or drugs?</t>
  </si>
  <si>
    <t>Have you tried to quit using alcohol or drugs but have not been able to?</t>
  </si>
  <si>
    <t>Have you ever felt bad or guilty about your drinking or drug use?</t>
  </si>
  <si>
    <t>Have others ever talked to you about your drinking or drug use?</t>
  </si>
  <si>
    <t>Have you ever had a drink or used drugs first thing in the morning to steady your nerves, use as an eye-opener, or to be able face the day?</t>
  </si>
  <si>
    <t>Do you ever use drugs that the federal government lists as drugs of abuse?</t>
  </si>
  <si>
    <t>Have you ever received a citation for DUI or driving while intoxicated, etc. due to the use of alcohol or drugs?</t>
  </si>
  <si>
    <t>Have you ever sought out help for your drinking or drug use?</t>
  </si>
  <si>
    <t>Have you ever attended a self-help group for alcohol or drug use (i.e. A.A., N.A., etc.)?</t>
  </si>
  <si>
    <t>Has your use of alcohol or drugs interfered with your relationships with friends, family or significant other?</t>
  </si>
  <si>
    <t>Has anyone ever told you that they are concerned about your drinking or drug use?</t>
  </si>
  <si>
    <t>Do you show fear in many social situations?</t>
  </si>
  <si>
    <t>Do you try to avoid social situations?</t>
  </si>
  <si>
    <t>Do you get anxious or distressed when placed in a situation where you might be the center of attention (singled out)?</t>
  </si>
  <si>
    <t>Does your avoidance of feared social situations interfere with normal activities or routines?</t>
  </si>
  <si>
    <t>Are you fearful, anxious or nervous when in a situation where you may be observed or evaluated?</t>
  </si>
  <si>
    <t>Do you experience a rush of fear, anxiety or impending doom when others are watching you?</t>
  </si>
  <si>
    <t>Do you find it difficult to initiate conversations, especially with someone you do not know well?</t>
  </si>
  <si>
    <t>Does your fear of speaking or being observed by others interfere with your job or schooling?</t>
  </si>
  <si>
    <t>Do your fears of social situations interfere with making friends or taking part in social events?</t>
  </si>
  <si>
    <t>When you are speaking, do you often feel others are judging or evaluating you?</t>
  </si>
  <si>
    <t>I have trouble staying focused.</t>
  </si>
  <si>
    <t>I am easily distracted.</t>
  </si>
  <si>
    <t>I have difficulty organizing thoughts before beginning a task.</t>
  </si>
  <si>
    <t>I have problems collecting/assembling materials needed to work on a project.</t>
  </si>
  <si>
    <t>I have difficulty in organizing a problem in a thought out and logical manner.</t>
  </si>
  <si>
    <t>I have difficulty utilizing a systematic approach for learning.</t>
  </si>
  <si>
    <t>When interrupted, I easily loose my place.</t>
  </si>
  <si>
    <t>I am forgetful.</t>
  </si>
  <si>
    <t>I am unable to tolerate delays.</t>
  </si>
  <si>
    <t>I usually respond with the first thing that comes into my mind.</t>
  </si>
  <si>
    <t>I am restless.</t>
  </si>
  <si>
    <t>I fidget and squirm.</t>
  </si>
  <si>
    <t>CASE-MH Further Assessments Scale Factor Items</t>
  </si>
  <si>
    <t>CASE-MH Scorebook Tool</t>
  </si>
  <si>
    <t>ADHD Pattern Subscale</t>
  </si>
  <si>
    <t xml:space="preserve">Testing Notes:  </t>
  </si>
  <si>
    <t xml:space="preserve">Diagnostic Impression Notes:   </t>
  </si>
  <si>
    <t>Code</t>
  </si>
  <si>
    <t>Diagnosis</t>
  </si>
  <si>
    <t>CASE-MH Working Diagnosis Worksheet</t>
  </si>
  <si>
    <t>Place an "X" if potential comorbid disorder</t>
  </si>
  <si>
    <t>Place a "Y" if additional assessment needed</t>
  </si>
  <si>
    <t>Investitgate if any identified</t>
  </si>
  <si>
    <t>3. List referrals or consultations in specialty areas (i.e. psychiatry, neurology, etc.) to obtain additional diagnostic information:</t>
  </si>
  <si>
    <t>Overall Diagnostic Impressions</t>
  </si>
  <si>
    <t>Specifier</t>
  </si>
  <si>
    <t>1. List questions you wish to explore with the client for further clarification:</t>
  </si>
  <si>
    <t>2. List additional tests or assessments to aid in establishing a diagnosis (i.e., depression or anxiety screeners):</t>
  </si>
  <si>
    <t>1. OCD</t>
  </si>
  <si>
    <t>2. Depression</t>
  </si>
  <si>
    <t>3. Bipolar</t>
  </si>
  <si>
    <t>4. PTSD</t>
  </si>
  <si>
    <t>5. GAD</t>
  </si>
  <si>
    <t>6. Substance Disorders</t>
  </si>
  <si>
    <t>7. Social Anxiety</t>
  </si>
  <si>
    <t>8. ADHD</t>
  </si>
  <si>
    <t>Place an "X" if suspected/likely disorder</t>
  </si>
  <si>
    <t>Meets Min Score for Risk of Disorder</t>
  </si>
  <si>
    <t>Status (Provisional, Deferred, Rule(d) Out)</t>
  </si>
  <si>
    <t>Client Name and Age:</t>
  </si>
  <si>
    <t>Scale Analysis</t>
  </si>
  <si>
    <t>Min Score Reached:</t>
  </si>
  <si>
    <t>Client Raw Score:</t>
  </si>
  <si>
    <t>Min Score Reached</t>
  </si>
  <si>
    <t>ü</t>
  </si>
  <si>
    <t>Scale 8 - Attention-Deficit/Hyperactivity Disorder (ADHD)</t>
  </si>
  <si>
    <t xml:space="preserve">                    The Comprehensive Assessment System Evaluating - Mental Health </t>
  </si>
  <si>
    <t>Determining ADHD Pattern</t>
  </si>
  <si>
    <t>Scale Number and Name</t>
  </si>
  <si>
    <t>Overview</t>
  </si>
  <si>
    <t>Enter Raw Data</t>
  </si>
  <si>
    <t>Further Assessments Scale</t>
  </si>
  <si>
    <t>Tab</t>
  </si>
  <si>
    <t>Purpose</t>
  </si>
  <si>
    <t xml:space="preserve">User Instructions </t>
  </si>
  <si>
    <t>Summary of Scores</t>
  </si>
  <si>
    <t>Provides an items-by-scale analysis and item responses.  Significant responses are highlighted.  Take notes on what further diagnoses to consider.</t>
  </si>
  <si>
    <t>Working Diagnosis Worksheet</t>
  </si>
  <si>
    <t>Provides instructions for using the Scorebook.</t>
  </si>
  <si>
    <t>Enter the item-level raw scores for each subscale.</t>
  </si>
  <si>
    <t>Provides a layout of the Summary of Scores auto-populated from the Enter Raw Data Tab.  Enter notes, input percentile scores for the ADHD subscales, and identify the ADHD pattern (if applicable).  You can also print and handwrite.</t>
  </si>
  <si>
    <t>User Instructions - How to use the CASE-MH Scorebook Tool</t>
  </si>
  <si>
    <t>Step-by-Step Instructions</t>
  </si>
  <si>
    <t>Printing</t>
  </si>
  <si>
    <t>Inputting Data</t>
  </si>
  <si>
    <t>All cells with a bold green outline indicate where data (e.g., raw scores, numbers, client name and DOB, notes, etc.) can be entered.</t>
  </si>
  <si>
    <t>To print each Tab:</t>
  </si>
  <si>
    <t>Under Settings, make sure you have selected "Print Active Sheets" and "Fit All Columns on One Page."</t>
  </si>
  <si>
    <t>To print the entire Scorebook:</t>
  </si>
  <si>
    <t>Click Print.  The entire Scorebook will print.</t>
  </si>
  <si>
    <t>Select the Enter Raw Data Tab</t>
  </si>
  <si>
    <t xml:space="preserve">Step 1: </t>
  </si>
  <si>
    <t xml:space="preserve">All cells with a bold green outline indicate cells you can input data.
</t>
  </si>
  <si>
    <t xml:space="preserve">Begin entering raw data from the client's Record Form.  The Scorebook has an optional Data Verification feature so that you can double enter the item-level responses to double check accuracy.  </t>
  </si>
  <si>
    <t>At the top, type in the Examiner name, Client Name, Client Date of Birth, and the Date you gave the CASE-MH. The Age in years and months will auto-populate. Add in any additional Administration Notes if you wish.</t>
  </si>
  <si>
    <t>Clinical Scales and ADHD Subscales</t>
  </si>
  <si>
    <t>Select the cell within the Response column of Scale 1- Obsessive Compulsive Disorder (OCD).
First enter in the client's item responses in the Response column.  You can hit Enter or Return to proceed to the next cell.</t>
  </si>
  <si>
    <t>IMPORTANT!!</t>
  </si>
  <si>
    <t xml:space="preserve">Step 2: </t>
  </si>
  <si>
    <t>Select the Summary of Scores Tab</t>
  </si>
  <si>
    <t>After entering the raw data, go to the Summary of Scores Tab.</t>
  </si>
  <si>
    <t>Clinical Scales:</t>
  </si>
  <si>
    <t>In the Additional Assessment/Evaluation/Testing Needed column, add in any extra notes regarding future directions you'd like to take (e.g., further interviewing, referrals for an evaluation, additional rating scales to administer, etc.).</t>
  </si>
  <si>
    <t>There is a space to write notes on your initial Diagnostic Impressions.</t>
  </si>
  <si>
    <t>ADHD Extended Scales:</t>
  </si>
  <si>
    <t xml:space="preserve">The Raw scores from the ADHD Subscales will auto-populate from the Enter Raw Data Tab.  </t>
  </si>
  <si>
    <t>You can then refer to the manual and appropriate appendix (noted within the ADHD Extended Scales Table) to enter in the Percentile Scores.</t>
  </si>
  <si>
    <t>Based on ADHD Subscale scores, determine what ADHD pattern the client demonstrates.  Place an 'X' or a checkmark within the identified pattern row.  Enter in any notes within the Additional Assessment/Evaluation/Testing Needed column.</t>
  </si>
  <si>
    <t xml:space="preserve">Step 3: </t>
  </si>
  <si>
    <t>Select the Further Assessments Scale Tab</t>
  </si>
  <si>
    <t>The Item Response column will auto-populate from the Enter Raw Data Tab.  When the Response column from the Enter Raw Data Tab is blank, the Item Response Column's default to "No."  This will change based on Responses entered in the Enter Raw Data Tab.   The cell will highlight red if the item was endorsed.</t>
  </si>
  <si>
    <t xml:space="preserve">For the ADHD scale, Responses of 3, 4, and 5 will highlight different variations of red.  </t>
  </si>
  <si>
    <t xml:space="preserve">Step 4: </t>
  </si>
  <si>
    <t>Select the Working Diagnosis Worksheet Tab</t>
  </si>
  <si>
    <t>All cells with a bold green outline indicate cells you can input data.</t>
  </si>
  <si>
    <t>Scale Analysis Table:</t>
  </si>
  <si>
    <t>For each scale, enter in an "X" if you suspect they meet criteria or do meet criteria, enter an "X" if there is potential for a comorbid disorder, and enter a "Y" if additional assessment is needed.</t>
  </si>
  <si>
    <t>Overall Diagnostic Impressions:</t>
  </si>
  <si>
    <t>Enter in DSM-5-TR/ICD10 diagnostic codes, diagnosis, status, and specifier based on CASE-MH results and all other data you collected.</t>
  </si>
  <si>
    <t>This can be helpful for insurance documentation!</t>
  </si>
  <si>
    <t xml:space="preserve">Step 5: </t>
  </si>
  <si>
    <t>Using the Scorebook as a Template</t>
  </si>
  <si>
    <t>To use the Scorebook as a template, save it to a designated folder on your computer.  After entering all the data and printing, make sure to delete all information you entered in the bold green outlined cells or do not save changes.</t>
  </si>
  <si>
    <t>You can print each tab separately or print the entire Scorebook by following the printing instructions listed above.</t>
  </si>
  <si>
    <t>Under Settings, make sure you have selected "Print Entire Workbook" and "Fit All Columns on One Page."  To ensure you do not also print the Instructions Tab, under "Print Entire Workbook" enter pages 4 to 10.  This will start printing with the Enter Raw Data Tab.</t>
  </si>
  <si>
    <t>Scale 6 Total Raw Score:</t>
  </si>
  <si>
    <t>Scale 2 Total Raw Score:</t>
  </si>
  <si>
    <t>Scale 7 Total Raw Score:</t>
  </si>
  <si>
    <t>Scale 3 Total Raw Score:</t>
  </si>
  <si>
    <t>Scale 4 Total Raw Score:</t>
  </si>
  <si>
    <t>Scale 8 Total Raw Score:</t>
  </si>
  <si>
    <t>Subscale A4 Total Raw Score:</t>
  </si>
  <si>
    <t>Subscale A1 Total Raw Score:</t>
  </si>
  <si>
    <t>Subscale A2 Total Raw Score:</t>
  </si>
  <si>
    <t>Subscale A5 Total Raw Score:</t>
  </si>
  <si>
    <t>Subscale A3 Total Raw Score:</t>
  </si>
  <si>
    <t>Subscale A6 Total Raw Score:</t>
  </si>
  <si>
    <t>Scale 5 Total Raw Score:</t>
  </si>
  <si>
    <t>Scale 1 Total Raw Score:</t>
  </si>
  <si>
    <t>This tab provides the CASE-MH Summary of Scores Form.  At the top of the form, the examiner name, client name, client age, and test date will auto-populate from the Enter Raw Data Tab.  Add any additional testing notes (e.g., time to complete the form, comments they made, etc.).</t>
  </si>
  <si>
    <t>Accelerate your workflow with this Excel-based companion to CASE-MH. Quickly calculate subscale raw scores, review item-level analysis, print a summary worksheet, and complete the Working Diagnosis Worksheet—all in one streamlined file. There are 5 tabs within the workbook:</t>
  </si>
  <si>
    <t>Complete the Working Diagnosis Worksheet. Raw scores and cutoff criteria auto-populate from the Enter Raw Data Tab.  Complete the rest of the Worksheet by typing in each green outlined area.  You can also print and handwrite.</t>
  </si>
  <si>
    <t>The print area for each Tab and the entire workbook has been preset.  The Scorebook Tool allows you to type in notes if desired, or after all raw scores are inputted it can be printed and you can handwrite in percentile scores for the ADHD Subscales or write any extra notes.  You can print each Tab separately or print the entire Scorebook.</t>
  </si>
  <si>
    <t>Go into the Tab you wish to print.  Click File --&gt; Print.</t>
  </si>
  <si>
    <t>Click Print.  Only the pages from the selected Tab will print.</t>
  </si>
  <si>
    <t>Click File --&gt; Print.</t>
  </si>
  <si>
    <t>You can also open the Scorebook and Click File --&gt; Save As to create a scorebook for each client to maintain a digital record instead of printing.  To do this, open the Scorebook, click File --&gt; Save As.  Save it under that specific Client's file with a specific name (e.g., Doe, John CASE-MH Results).</t>
  </si>
  <si>
    <t>Please note that if you do not save it each time, you will need to re-enter data if you need to score a client's record form again.</t>
  </si>
  <si>
    <r>
      <t xml:space="preserve">After entering in the Scale 1 responses, go to the top of the Double Entry column within Scale 1 and re-enter Scale 1 responses to verify accuracy.  In the Verify column, a green check mark </t>
    </r>
    <r>
      <rPr>
        <sz val="11"/>
        <color rgb="FF00B050"/>
        <rFont val="Wingdings"/>
        <charset val="2"/>
      </rPr>
      <t>þ</t>
    </r>
    <r>
      <rPr>
        <sz val="11"/>
        <color theme="1"/>
        <rFont val="Aptos Narrow"/>
        <family val="2"/>
        <scheme val="minor"/>
      </rPr>
      <t xml:space="preserve"> will appear for matching entries and a red </t>
    </r>
    <r>
      <rPr>
        <sz val="11"/>
        <color rgb="FFC00000"/>
        <rFont val="Aptos Narrow"/>
        <family val="2"/>
        <scheme val="minor"/>
      </rPr>
      <t>❌</t>
    </r>
    <r>
      <rPr>
        <sz val="11"/>
        <color theme="1"/>
        <rFont val="Aptos Narrow"/>
        <family val="2"/>
        <scheme val="minor"/>
      </rPr>
      <t xml:space="preserve"> will appear for inaccurate entries.</t>
    </r>
  </si>
  <si>
    <r>
      <rPr>
        <b/>
        <sz val="11"/>
        <color rgb="FFC00000"/>
        <rFont val="Aptos Narrow"/>
        <family val="2"/>
        <scheme val="minor"/>
      </rPr>
      <t>For inaccurate entries - make changes to the Response Column</t>
    </r>
    <r>
      <rPr>
        <sz val="11"/>
        <color rgb="FFC00000"/>
        <rFont val="Aptos Narrow"/>
        <family val="2"/>
        <scheme val="minor"/>
      </rPr>
      <t xml:space="preserve">.  </t>
    </r>
    <r>
      <rPr>
        <sz val="11"/>
        <color theme="1"/>
        <rFont val="Aptos Narrow"/>
        <family val="2"/>
        <scheme val="minor"/>
      </rPr>
      <t xml:space="preserve">The Response column sums and auto-populates the Scale raw score. </t>
    </r>
    <r>
      <rPr>
        <b/>
        <sz val="11"/>
        <color rgb="FFC00000"/>
        <rFont val="Aptos Narrow"/>
        <family val="2"/>
        <scheme val="minor"/>
      </rPr>
      <t>Do NOT make changes in the Double Entry column</t>
    </r>
    <r>
      <rPr>
        <sz val="11"/>
        <color theme="1"/>
        <rFont val="Aptos Narrow"/>
        <family val="2"/>
        <scheme val="minor"/>
      </rPr>
      <t xml:space="preserve">, the </t>
    </r>
    <r>
      <rPr>
        <b/>
        <sz val="11"/>
        <color theme="1"/>
        <rFont val="Aptos Narrow"/>
        <family val="2"/>
        <scheme val="minor"/>
      </rPr>
      <t>Scale raw score will NOT adjust. Changes must be made in the Response Column.</t>
    </r>
  </si>
  <si>
    <r>
      <t xml:space="preserve">Within the Clinical Scales table, the Individual Scale Scores will auto-populate form the Enter Raw Data Tab.  In the Min Score Reached column, a green check mark </t>
    </r>
    <r>
      <rPr>
        <sz val="11"/>
        <color rgb="FF00B050"/>
        <rFont val="Wingdings"/>
        <charset val="2"/>
      </rPr>
      <t>þ</t>
    </r>
    <r>
      <rPr>
        <sz val="11"/>
        <color theme="1"/>
        <rFont val="Aptos Narrow"/>
        <family val="2"/>
        <scheme val="minor"/>
      </rPr>
      <t xml:space="preserve"> will appear if the Individual Scale Score is equal to or greater than the Minimum Score for Risk of Disorder.</t>
    </r>
  </si>
  <si>
    <t>If you'd like, Rank the Subscales from highest to lowest for easier interpretation.</t>
  </si>
  <si>
    <r>
      <t xml:space="preserve">This tab provides an items-by-scale analysis.  The Client Raw Score will auto-populate from the Enter Raw Data Tab, and if the Minimum Score is Reached, a green check mark </t>
    </r>
    <r>
      <rPr>
        <sz val="11"/>
        <color rgb="FF00B050"/>
        <rFont val="Wingdings"/>
        <charset val="2"/>
      </rPr>
      <t>þ</t>
    </r>
    <r>
      <rPr>
        <sz val="11"/>
        <color theme="1"/>
        <rFont val="Aptos Narrow"/>
        <family val="2"/>
        <scheme val="minor"/>
      </rPr>
      <t xml:space="preserve"> will auto-populate.</t>
    </r>
  </si>
  <si>
    <t>Input any additional notes in the Other Disorders to Further Examine column.</t>
  </si>
  <si>
    <t>Other Disorders to Further Examine</t>
  </si>
  <si>
    <t>This is based on the Reproducible Working Diagnosis Worksheet shown in the CASE-MH manual.  Use the manual to help complete the worksheet.</t>
  </si>
  <si>
    <t>The Client Name, Client Age, and Test Date will auto-populate from the Enter Raw Data Tab.</t>
  </si>
  <si>
    <r>
      <t xml:space="preserve">Each Scale Raw Score will also auto-populate, and a green checkmark </t>
    </r>
    <r>
      <rPr>
        <sz val="11"/>
        <color rgb="FF00B050"/>
        <rFont val="Wingdings"/>
        <charset val="2"/>
      </rPr>
      <t>þ</t>
    </r>
    <r>
      <rPr>
        <sz val="11"/>
        <color theme="1"/>
        <rFont val="Aptos Narrow"/>
        <family val="2"/>
        <scheme val="minor"/>
      </rPr>
      <t xml:space="preserve"> will appear in the Meets Min Score for Risk of Disorder column if the Raw Score is equal to or greater than the Minimum Score for Risk of Disorder.</t>
    </r>
  </si>
  <si>
    <t>Below the Scale Analysis Table, you can enter in additional information such as additional questions you wish to explore with the client, additional tests or assessments that will aid in establishing a diagnosis, and ideas for referrals or consultations.</t>
  </si>
  <si>
    <t>After completing all data entry and making any additional notes you wish to have typed into the printout, go to File --&gt; Print.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</si>
</sst>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Yes&quot;;&quot;Yes&quot;;&quot;No&quot;"/>
  </numFmts>
  <fonts count="34" x14ac:knownFonts="1">
    <font>
      <sz val="11"/>
      <color theme="1"/>
      <name val="Aptos Narrow"/>
      <family val="2"/>
      <scheme val="minor"/>
    </font>
    <font>
      <b/>
      <sz val="11"/>
      <color theme="1"/>
      <name val="Aptos Narrow"/>
      <family val="2"/>
      <scheme val="minor"/>
    </font>
    <font>
      <b/>
      <sz val="16"/>
      <color theme="0"/>
      <name val="Aptos Display"/>
      <family val="2"/>
      <scheme val="major"/>
    </font>
    <font>
      <b/>
      <sz val="12"/>
      <color theme="1"/>
      <name val="Aptos Display"/>
      <family val="2"/>
      <scheme val="major"/>
    </font>
    <font>
      <sz val="12"/>
      <color theme="1"/>
      <name val="Aptos Display"/>
      <family val="2"/>
      <scheme val="major"/>
    </font>
    <font>
      <b/>
      <sz val="12"/>
      <color rgb="FF00B050"/>
      <name val="Aptos Display"/>
      <family val="2"/>
      <scheme val="major"/>
    </font>
    <font>
      <b/>
      <sz val="10"/>
      <color theme="1"/>
      <name val="Aptos Display"/>
      <family val="2"/>
      <scheme val="major"/>
    </font>
    <font>
      <b/>
      <sz val="14"/>
      <color theme="1"/>
      <name val="Aptos Display"/>
      <family val="2"/>
      <scheme val="major"/>
    </font>
    <font>
      <b/>
      <sz val="16"/>
      <color theme="1"/>
      <name val="Aptos Display"/>
      <family val="2"/>
      <scheme val="major"/>
    </font>
    <font>
      <b/>
      <sz val="20"/>
      <color theme="0"/>
      <name val="Aptos Display"/>
      <family val="2"/>
      <scheme val="major"/>
    </font>
    <font>
      <b/>
      <sz val="14"/>
      <name val="Aptos Display"/>
      <family val="2"/>
      <scheme val="major"/>
    </font>
    <font>
      <sz val="11"/>
      <color theme="1"/>
      <name val="Aptos Display"/>
      <family val="2"/>
      <scheme val="major"/>
    </font>
    <font>
      <b/>
      <sz val="12"/>
      <color theme="0"/>
      <name val="Aptos Display"/>
      <family val="2"/>
      <scheme val="major"/>
    </font>
    <font>
      <b/>
      <sz val="11"/>
      <color theme="1"/>
      <name val="Aptos Display"/>
      <family val="2"/>
      <scheme val="major"/>
    </font>
    <font>
      <b/>
      <sz val="12"/>
      <color rgb="FFF89C1D"/>
      <name val="Aptos Display"/>
      <family val="2"/>
      <scheme val="major"/>
    </font>
    <font>
      <b/>
      <sz val="14"/>
      <color theme="0"/>
      <name val="Aptos Display"/>
      <family val="2"/>
      <scheme val="major"/>
    </font>
    <font>
      <b/>
      <sz val="11"/>
      <color theme="0"/>
      <name val="Aptos Display"/>
      <family val="2"/>
      <scheme val="major"/>
    </font>
    <font>
      <b/>
      <sz val="11"/>
      <color rgb="FF00B050"/>
      <name val="Aptos Display"/>
      <family val="2"/>
      <scheme val="major"/>
    </font>
    <font>
      <b/>
      <sz val="8"/>
      <color theme="5"/>
      <name val="Aptos Display"/>
      <family val="2"/>
      <scheme val="major"/>
    </font>
    <font>
      <sz val="16"/>
      <color theme="1"/>
      <name val="Aptos Display"/>
      <family val="2"/>
      <scheme val="major"/>
    </font>
    <font>
      <b/>
      <sz val="12"/>
      <name val="Aptos Display"/>
      <family val="2"/>
      <scheme val="major"/>
    </font>
    <font>
      <b/>
      <sz val="11"/>
      <name val="Aptos Display"/>
      <family val="2"/>
      <scheme val="major"/>
    </font>
    <font>
      <sz val="12"/>
      <name val="Aptos Display"/>
      <family val="2"/>
      <scheme val="major"/>
    </font>
    <font>
      <b/>
      <sz val="16"/>
      <color theme="0"/>
      <name val="Aptos Narrow"/>
      <family val="2"/>
      <scheme val="minor"/>
    </font>
    <font>
      <sz val="16"/>
      <color theme="1"/>
      <name val="Aptos Narrow"/>
      <family val="2"/>
      <scheme val="minor"/>
    </font>
    <font>
      <b/>
      <sz val="16"/>
      <name val="Wingdings"/>
      <charset val="2"/>
    </font>
    <font>
      <sz val="11"/>
      <name val="Aptos Display"/>
      <family val="2"/>
      <scheme val="major"/>
    </font>
    <font>
      <b/>
      <sz val="11"/>
      <color rgb="FFC00000"/>
      <name val="Aptos Narrow"/>
      <family val="2"/>
      <scheme val="minor"/>
    </font>
    <font>
      <b/>
      <sz val="16"/>
      <color theme="1"/>
      <name val="Aptos Narrow"/>
      <family val="2"/>
      <scheme val="minor"/>
    </font>
    <font>
      <b/>
      <sz val="14"/>
      <color theme="0"/>
      <name val="Aptos Narrow"/>
      <family val="2"/>
      <scheme val="minor"/>
    </font>
    <font>
      <b/>
      <sz val="14"/>
      <name val="Aptos Narrow"/>
      <family val="2"/>
      <scheme val="minor"/>
    </font>
    <font>
      <sz val="11"/>
      <color rgb="FFC00000"/>
      <name val="Aptos Narrow"/>
      <family val="2"/>
      <scheme val="minor"/>
    </font>
    <font>
      <b/>
      <sz val="12"/>
      <name val="Aptos Narrow"/>
      <family val="2"/>
      <scheme val="minor"/>
    </font>
    <font>
      <sz val="11"/>
      <color rgb="FF00B050"/>
      <name val="Wingdings"/>
      <charset val="2"/>
    </font>
  </fonts>
  <fills count="14">
    <fill>
      <patternFill patternType="none"/>
    </fill>
    <fill>
      <patternFill patternType="gray125"/>
    </fill>
    <fill>
      <patternFill patternType="solid">
        <fgColor theme="3" tint="0.79998168889431442"/>
        <bgColor indexed="64"/>
      </patternFill>
    </fill>
    <fill>
      <patternFill patternType="solid">
        <fgColor rgb="FF4771B7"/>
        <bgColor indexed="64"/>
      </patternFill>
    </fill>
    <fill>
      <patternFill patternType="solid">
        <fgColor rgb="FF4670B7"/>
        <bgColor indexed="64"/>
      </patternFill>
    </fill>
    <fill>
      <patternFill patternType="solid">
        <fgColor rgb="FFB5C6E2"/>
        <bgColor indexed="64"/>
      </patternFill>
    </fill>
    <fill>
      <patternFill patternType="solid">
        <fgColor rgb="FFDAE2F1"/>
        <bgColor indexed="64"/>
      </patternFill>
    </fill>
    <fill>
      <patternFill patternType="solid">
        <fgColor rgb="FFF89C1D"/>
        <bgColor indexed="64"/>
      </patternFill>
    </fill>
    <fill>
      <patternFill patternType="solid">
        <fgColor rgb="FFFCD7A5"/>
        <bgColor indexed="64"/>
      </patternFill>
    </fill>
    <fill>
      <patternFill patternType="solid">
        <fgColor rgb="FFFEEBD2"/>
        <bgColor indexed="64"/>
      </patternFill>
    </fill>
    <fill>
      <patternFill patternType="solid">
        <fgColor theme="7" tint="0.79998168889431442"/>
        <bgColor indexed="64"/>
      </patternFill>
    </fill>
    <fill>
      <patternFill patternType="solid">
        <fgColor rgb="FFFFCC99"/>
        <bgColor indexed="64"/>
      </patternFill>
    </fill>
    <fill>
      <patternFill patternType="solid">
        <fgColor rgb="FFFABC6A"/>
        <bgColor indexed="64"/>
      </patternFill>
    </fill>
    <fill>
      <patternFill patternType="solid">
        <fgColor theme="4" tint="0.79998168889431442"/>
        <bgColor indexed="64"/>
      </patternFill>
    </fill>
  </fills>
  <borders count="49">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top/>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right style="thin">
        <color theme="0"/>
      </right>
      <top/>
      <bottom/>
      <diagonal/>
    </border>
    <border>
      <left style="medium">
        <color rgb="FF00B050"/>
      </left>
      <right style="medium">
        <color rgb="FF00B050"/>
      </right>
      <top style="medium">
        <color rgb="FF00B050"/>
      </top>
      <bottom style="medium">
        <color rgb="FF00B050"/>
      </bottom>
      <diagonal/>
    </border>
    <border>
      <left style="medium">
        <color rgb="FF00B050"/>
      </left>
      <right/>
      <top style="medium">
        <color rgb="FF00B050"/>
      </top>
      <bottom style="medium">
        <color rgb="FF00B050"/>
      </bottom>
      <diagonal/>
    </border>
    <border>
      <left style="medium">
        <color rgb="FF00B050"/>
      </left>
      <right/>
      <top style="medium">
        <color rgb="FF00B050"/>
      </top>
      <bottom/>
      <diagonal/>
    </border>
    <border>
      <left/>
      <right/>
      <top style="medium">
        <color rgb="FF00B050"/>
      </top>
      <bottom/>
      <diagonal/>
    </border>
    <border>
      <left/>
      <right style="medium">
        <color rgb="FF00B050"/>
      </right>
      <top style="medium">
        <color rgb="FF00B050"/>
      </top>
      <bottom/>
      <diagonal/>
    </border>
    <border>
      <left style="medium">
        <color rgb="FF00B050"/>
      </left>
      <right/>
      <top/>
      <bottom/>
      <diagonal/>
    </border>
    <border>
      <left/>
      <right style="medium">
        <color rgb="FF00B050"/>
      </right>
      <top/>
      <bottom/>
      <diagonal/>
    </border>
    <border>
      <left style="medium">
        <color rgb="FF00B050"/>
      </left>
      <right/>
      <top/>
      <bottom style="medium">
        <color rgb="FF00B050"/>
      </bottom>
      <diagonal/>
    </border>
    <border>
      <left/>
      <right/>
      <top/>
      <bottom style="medium">
        <color rgb="FF00B050"/>
      </bottom>
      <diagonal/>
    </border>
    <border>
      <left/>
      <right style="medium">
        <color rgb="FF00B050"/>
      </right>
      <top/>
      <bottom style="medium">
        <color rgb="FF00B050"/>
      </bottom>
      <diagonal/>
    </border>
    <border>
      <left style="medium">
        <color rgb="FF00B050"/>
      </left>
      <right style="medium">
        <color rgb="FF00B050"/>
      </right>
      <top style="medium">
        <color rgb="FF00B050"/>
      </top>
      <bottom style="thin">
        <color theme="0" tint="-0.499984740745262"/>
      </bottom>
      <diagonal/>
    </border>
    <border>
      <left style="medium">
        <color rgb="FF00B050"/>
      </left>
      <right style="medium">
        <color rgb="FF00B050"/>
      </right>
      <top style="thin">
        <color theme="0" tint="-0.499984740745262"/>
      </top>
      <bottom style="thin">
        <color theme="0" tint="-0.499984740745262"/>
      </bottom>
      <diagonal/>
    </border>
    <border>
      <left style="medium">
        <color rgb="FF00B050"/>
      </left>
      <right style="medium">
        <color rgb="FF00B050"/>
      </right>
      <top style="thin">
        <color theme="0" tint="-0.499984740745262"/>
      </top>
      <bottom style="medium">
        <color rgb="FF00B050"/>
      </bottom>
      <diagonal/>
    </border>
    <border>
      <left style="medium">
        <color rgb="FF00B050"/>
      </left>
      <right/>
      <top style="medium">
        <color rgb="FF00B050"/>
      </top>
      <bottom style="thin">
        <color theme="0" tint="-0.499984740745262"/>
      </bottom>
      <diagonal/>
    </border>
    <border>
      <left/>
      <right/>
      <top style="medium">
        <color rgb="FF00B050"/>
      </top>
      <bottom style="thin">
        <color theme="0" tint="-0.499984740745262"/>
      </bottom>
      <diagonal/>
    </border>
    <border>
      <left/>
      <right style="medium">
        <color rgb="FF00B050"/>
      </right>
      <top style="medium">
        <color rgb="FF00B050"/>
      </top>
      <bottom style="thin">
        <color theme="0" tint="-0.499984740745262"/>
      </bottom>
      <diagonal/>
    </border>
    <border>
      <left style="medium">
        <color rgb="FF00B050"/>
      </left>
      <right style="thin">
        <color theme="0" tint="-0.499984740745262"/>
      </right>
      <top style="thin">
        <color theme="0" tint="-0.499984740745262"/>
      </top>
      <bottom style="thin">
        <color theme="0" tint="-0.499984740745262"/>
      </bottom>
      <diagonal/>
    </border>
    <border>
      <left style="thin">
        <color theme="0" tint="-0.499984740745262"/>
      </left>
      <right style="medium">
        <color rgb="FF00B050"/>
      </right>
      <top style="thin">
        <color theme="0" tint="-0.499984740745262"/>
      </top>
      <bottom style="thin">
        <color theme="0" tint="-0.499984740745262"/>
      </bottom>
      <diagonal/>
    </border>
    <border>
      <left style="medium">
        <color rgb="FF00B050"/>
      </left>
      <right style="thin">
        <color theme="0" tint="-0.499984740745262"/>
      </right>
      <top style="thin">
        <color theme="0" tint="-0.499984740745262"/>
      </top>
      <bottom style="medium">
        <color rgb="FF00B050"/>
      </bottom>
      <diagonal/>
    </border>
    <border>
      <left style="thin">
        <color theme="0" tint="-0.499984740745262"/>
      </left>
      <right style="thin">
        <color theme="0" tint="-0.499984740745262"/>
      </right>
      <top style="thin">
        <color theme="0" tint="-0.499984740745262"/>
      </top>
      <bottom style="medium">
        <color rgb="FF00B050"/>
      </bottom>
      <diagonal/>
    </border>
    <border>
      <left style="thin">
        <color theme="0" tint="-0.499984740745262"/>
      </left>
      <right style="medium">
        <color rgb="FF00B050"/>
      </right>
      <top style="thin">
        <color theme="0" tint="-0.499984740745262"/>
      </top>
      <bottom style="medium">
        <color rgb="FF00B050"/>
      </bottom>
      <diagonal/>
    </border>
    <border>
      <left style="medium">
        <color rgb="FF00B050"/>
      </left>
      <right/>
      <top style="thin">
        <color theme="0" tint="-0.499984740745262"/>
      </top>
      <bottom style="thin">
        <color theme="0" tint="-0.499984740745262"/>
      </bottom>
      <diagonal/>
    </border>
    <border>
      <left/>
      <right style="medium">
        <color rgb="FF00B050"/>
      </right>
      <top style="thin">
        <color theme="0" tint="-0.499984740745262"/>
      </top>
      <bottom style="thin">
        <color theme="0" tint="-0.499984740745262"/>
      </bottom>
      <diagonal/>
    </border>
    <border>
      <left style="medium">
        <color rgb="FF00B050"/>
      </left>
      <right/>
      <top style="thin">
        <color theme="0" tint="-0.499984740745262"/>
      </top>
      <bottom style="medium">
        <color rgb="FF00B050"/>
      </bottom>
      <diagonal/>
    </border>
    <border>
      <left/>
      <right style="medium">
        <color rgb="FF00B050"/>
      </right>
      <top style="thin">
        <color theme="0" tint="-0.499984740745262"/>
      </top>
      <bottom style="medium">
        <color rgb="FF00B050"/>
      </bottom>
      <diagonal/>
    </border>
    <border>
      <left/>
      <right/>
      <top style="thin">
        <color theme="0" tint="-0.499984740745262"/>
      </top>
      <bottom style="medium">
        <color rgb="FF00B050"/>
      </bottom>
      <diagonal/>
    </border>
    <border>
      <left style="medium">
        <color rgb="FF00B050"/>
      </left>
      <right style="thin">
        <color theme="0" tint="-0.499984740745262"/>
      </right>
      <top style="medium">
        <color rgb="FF00B050"/>
      </top>
      <bottom style="thin">
        <color theme="0" tint="-0.499984740745262"/>
      </bottom>
      <diagonal/>
    </border>
    <border>
      <left style="thin">
        <color theme="0" tint="-0.499984740745262"/>
      </left>
      <right style="thin">
        <color theme="0" tint="-0.499984740745262"/>
      </right>
      <top style="medium">
        <color rgb="FF00B050"/>
      </top>
      <bottom style="thin">
        <color theme="0" tint="-0.499984740745262"/>
      </bottom>
      <diagonal/>
    </border>
    <border>
      <left style="thin">
        <color theme="0" tint="-0.499984740745262"/>
      </left>
      <right style="medium">
        <color rgb="FF00B050"/>
      </right>
      <top style="medium">
        <color rgb="FF00B050"/>
      </top>
      <bottom style="thin">
        <color theme="0" tint="-0.499984740745262"/>
      </bottom>
      <diagonal/>
    </border>
    <border>
      <left/>
      <right style="thin">
        <color theme="0" tint="-0.499984740745262"/>
      </right>
      <top style="medium">
        <color rgb="FF00B050"/>
      </top>
      <bottom style="thin">
        <color theme="0" tint="-0.499984740745262"/>
      </bottom>
      <diagonal/>
    </border>
    <border>
      <left style="thin">
        <color theme="0" tint="-0.499984740745262"/>
      </left>
      <right/>
      <top style="medium">
        <color rgb="FF00B050"/>
      </top>
      <bottom style="thin">
        <color theme="0" tint="-0.499984740745262"/>
      </bottom>
      <diagonal/>
    </border>
    <border>
      <left style="thin">
        <color theme="0" tint="-0.499984740745262"/>
      </left>
      <right style="medium">
        <color rgb="FF00B050"/>
      </right>
      <top/>
      <bottom/>
      <diagonal/>
    </border>
  </borders>
  <cellStyleXfs count="1">
    <xf numFmtId="0" fontId="0" fillId="0" borderId="0"/>
  </cellStyleXfs>
  <cellXfs count="420">
    <xf numFmtId="0" fontId="0" fillId="0" borderId="0" xfId="0"/>
    <xf numFmtId="0" fontId="0" fillId="0" borderId="0" xfId="0" applyProtection="1">
      <protection locked="0"/>
    </xf>
    <xf numFmtId="0" fontId="1" fillId="0" borderId="0" xfId="0" applyFont="1" applyAlignment="1" applyProtection="1">
      <alignment horizontal="right"/>
      <protection locked="0"/>
    </xf>
    <xf numFmtId="0" fontId="3" fillId="5" borderId="1" xfId="0" applyFont="1" applyFill="1" applyBorder="1" applyAlignment="1" applyProtection="1">
      <alignment horizontal="center" vertical="center" wrapText="1"/>
      <protection hidden="1"/>
    </xf>
    <xf numFmtId="0" fontId="3" fillId="5" borderId="1" xfId="0" applyFont="1" applyFill="1" applyBorder="1" applyAlignment="1" applyProtection="1">
      <alignment vertical="center" wrapText="1"/>
      <protection hidden="1"/>
    </xf>
    <xf numFmtId="0" fontId="3" fillId="9" borderId="1" xfId="0" applyFont="1" applyFill="1" applyBorder="1" applyAlignment="1" applyProtection="1">
      <alignment horizontal="center" vertical="center"/>
      <protection hidden="1"/>
    </xf>
    <xf numFmtId="0" fontId="3" fillId="9" borderId="1" xfId="0" applyFont="1" applyFill="1" applyBorder="1" applyAlignment="1" applyProtection="1">
      <alignment vertical="center"/>
      <protection hidden="1"/>
    </xf>
    <xf numFmtId="0" fontId="4" fillId="9" borderId="1" xfId="0" applyFont="1" applyFill="1" applyBorder="1" applyAlignment="1" applyProtection="1">
      <alignment horizontal="center" vertical="center"/>
      <protection hidden="1"/>
    </xf>
    <xf numFmtId="0" fontId="4" fillId="0" borderId="1" xfId="0" applyFont="1" applyBorder="1" applyAlignment="1" applyProtection="1">
      <alignment vertical="center"/>
      <protection hidden="1"/>
    </xf>
    <xf numFmtId="0" fontId="4" fillId="10" borderId="3" xfId="0" applyFont="1" applyFill="1" applyBorder="1" applyAlignment="1" applyProtection="1">
      <alignment horizontal="center" vertical="center"/>
      <protection hidden="1"/>
    </xf>
    <xf numFmtId="0" fontId="4" fillId="0" borderId="3" xfId="0" applyFont="1" applyBorder="1" applyAlignment="1" applyProtection="1">
      <alignment horizontal="left" vertical="center"/>
      <protection hidden="1"/>
    </xf>
    <xf numFmtId="14" fontId="4" fillId="0" borderId="3" xfId="0" applyNumberFormat="1" applyFont="1" applyBorder="1" applyAlignment="1" applyProtection="1">
      <alignment horizontal="left" vertical="center"/>
      <protection hidden="1"/>
    </xf>
    <xf numFmtId="0" fontId="4" fillId="10" borderId="9" xfId="0" applyFont="1" applyFill="1" applyBorder="1" applyAlignment="1" applyProtection="1">
      <alignment horizontal="center" vertical="center"/>
      <protection hidden="1"/>
    </xf>
    <xf numFmtId="0" fontId="4" fillId="9" borderId="14" xfId="0" applyFont="1" applyFill="1" applyBorder="1" applyAlignment="1" applyProtection="1">
      <alignment horizontal="center" vertical="center"/>
      <protection hidden="1"/>
    </xf>
    <xf numFmtId="0" fontId="4" fillId="0" borderId="14" xfId="0" applyFont="1" applyBorder="1" applyAlignment="1" applyProtection="1">
      <alignment vertical="center"/>
      <protection hidden="1"/>
    </xf>
    <xf numFmtId="0" fontId="4" fillId="10" borderId="12" xfId="0" applyFont="1" applyFill="1" applyBorder="1" applyAlignment="1" applyProtection="1">
      <alignment horizontal="center" vertical="center"/>
      <protection hidden="1"/>
    </xf>
    <xf numFmtId="0" fontId="3" fillId="11" borderId="9" xfId="0" applyFont="1" applyFill="1" applyBorder="1" applyAlignment="1" applyProtection="1">
      <alignment horizontal="center" vertical="center"/>
      <protection hidden="1"/>
    </xf>
    <xf numFmtId="0" fontId="3" fillId="11" borderId="15" xfId="0" applyFont="1" applyFill="1" applyBorder="1" applyAlignment="1" applyProtection="1">
      <alignment vertical="center" wrapText="1"/>
      <protection hidden="1"/>
    </xf>
    <xf numFmtId="0" fontId="3" fillId="11" borderId="10" xfId="0" applyFont="1" applyFill="1" applyBorder="1" applyAlignment="1" applyProtection="1">
      <alignment vertical="center" wrapText="1"/>
      <protection hidden="1"/>
    </xf>
    <xf numFmtId="0" fontId="3" fillId="9" borderId="11" xfId="0" applyFont="1" applyFill="1" applyBorder="1" applyAlignment="1" applyProtection="1">
      <alignment vertical="center" wrapText="1"/>
      <protection hidden="1"/>
    </xf>
    <xf numFmtId="0" fontId="3" fillId="11" borderId="1" xfId="0" applyFont="1" applyFill="1" applyBorder="1" applyAlignment="1" applyProtection="1">
      <alignment horizontal="center" vertical="center"/>
      <protection hidden="1"/>
    </xf>
    <xf numFmtId="0" fontId="3" fillId="11" borderId="1" xfId="0" applyFont="1" applyFill="1" applyBorder="1" applyAlignment="1" applyProtection="1">
      <alignment vertical="center"/>
      <protection hidden="1"/>
    </xf>
    <xf numFmtId="0" fontId="4" fillId="0" borderId="0" xfId="0" applyFont="1"/>
    <xf numFmtId="0" fontId="4" fillId="0" borderId="0" xfId="0" applyFont="1" applyAlignment="1">
      <alignment horizontal="center"/>
    </xf>
    <xf numFmtId="0" fontId="4" fillId="0" borderId="0" xfId="0" applyFont="1" applyAlignment="1">
      <alignment wrapText="1"/>
    </xf>
    <xf numFmtId="0" fontId="4" fillId="0" borderId="0" xfId="0" applyFont="1" applyAlignment="1">
      <alignment horizontal="center" wrapText="1"/>
    </xf>
    <xf numFmtId="0" fontId="13" fillId="5" borderId="1" xfId="0" applyFont="1" applyFill="1" applyBorder="1" applyAlignment="1" applyProtection="1">
      <alignment horizontal="right" vertical="center"/>
      <protection hidden="1"/>
    </xf>
    <xf numFmtId="0" fontId="11" fillId="10" borderId="1" xfId="0" applyFont="1" applyFill="1" applyBorder="1" applyAlignment="1" applyProtection="1">
      <alignment horizontal="center" vertical="center"/>
      <protection hidden="1"/>
    </xf>
    <xf numFmtId="0" fontId="17" fillId="6" borderId="1" xfId="0" applyFont="1" applyFill="1" applyBorder="1" applyAlignment="1" applyProtection="1">
      <alignment horizontal="center" vertical="center"/>
      <protection hidden="1"/>
    </xf>
    <xf numFmtId="0" fontId="13" fillId="8" borderId="1" xfId="0" applyFont="1" applyFill="1" applyBorder="1" applyAlignment="1" applyProtection="1">
      <alignment vertical="center" wrapText="1"/>
      <protection hidden="1"/>
    </xf>
    <xf numFmtId="0" fontId="13" fillId="8" borderId="1" xfId="0" applyFont="1" applyFill="1" applyBorder="1" applyAlignment="1" applyProtection="1">
      <alignment horizontal="center" vertical="center" wrapText="1"/>
      <protection hidden="1"/>
    </xf>
    <xf numFmtId="0" fontId="13" fillId="8" borderId="15" xfId="0" applyFont="1" applyFill="1" applyBorder="1" applyAlignment="1" applyProtection="1">
      <alignment vertical="center" wrapText="1"/>
      <protection hidden="1"/>
    </xf>
    <xf numFmtId="0" fontId="11" fillId="6" borderId="1" xfId="0" applyFont="1" applyFill="1" applyBorder="1" applyAlignment="1" applyProtection="1">
      <alignment horizontal="center" vertical="center"/>
      <protection hidden="1"/>
    </xf>
    <xf numFmtId="0" fontId="11" fillId="6" borderId="1" xfId="0" applyFont="1" applyFill="1" applyBorder="1" applyAlignment="1" applyProtection="1">
      <alignment wrapText="1"/>
      <protection hidden="1"/>
    </xf>
    <xf numFmtId="164" fontId="11" fillId="6" borderId="3" xfId="0" applyNumberFormat="1" applyFont="1" applyFill="1" applyBorder="1" applyAlignment="1" applyProtection="1">
      <alignment horizontal="center" vertical="center" wrapText="1"/>
      <protection hidden="1"/>
    </xf>
    <xf numFmtId="0" fontId="11" fillId="0" borderId="1" xfId="0" applyFont="1" applyBorder="1" applyAlignment="1" applyProtection="1">
      <alignment horizontal="center" vertical="center"/>
      <protection hidden="1"/>
    </xf>
    <xf numFmtId="0" fontId="11" fillId="0" borderId="1" xfId="0" applyFont="1" applyBorder="1" applyAlignment="1" applyProtection="1">
      <alignment wrapText="1"/>
      <protection hidden="1"/>
    </xf>
    <xf numFmtId="164" fontId="11" fillId="0" borderId="3" xfId="0" applyNumberFormat="1" applyFont="1" applyBorder="1" applyAlignment="1" applyProtection="1">
      <alignment horizontal="center" vertical="center" wrapText="1"/>
      <protection hidden="1"/>
    </xf>
    <xf numFmtId="0" fontId="11" fillId="6" borderId="1" xfId="0" applyFont="1" applyFill="1" applyBorder="1" applyAlignment="1" applyProtection="1">
      <alignment vertical="center" wrapText="1"/>
      <protection hidden="1"/>
    </xf>
    <xf numFmtId="0" fontId="11" fillId="0" borderId="1" xfId="0" applyFont="1" applyBorder="1" applyAlignment="1" applyProtection="1">
      <alignment vertical="center" wrapText="1"/>
      <protection hidden="1"/>
    </xf>
    <xf numFmtId="0" fontId="11" fillId="6" borderId="1" xfId="0" applyFont="1" applyFill="1" applyBorder="1" applyAlignment="1" applyProtection="1">
      <alignment horizontal="center"/>
      <protection hidden="1"/>
    </xf>
    <xf numFmtId="164" fontId="11" fillId="6" borderId="3" xfId="0" applyNumberFormat="1" applyFont="1" applyFill="1" applyBorder="1" applyAlignment="1" applyProtection="1">
      <alignment horizontal="center" wrapText="1"/>
      <protection hidden="1"/>
    </xf>
    <xf numFmtId="0" fontId="11" fillId="0" borderId="1" xfId="0" applyFont="1" applyBorder="1" applyAlignment="1" applyProtection="1">
      <alignment horizontal="center"/>
      <protection hidden="1"/>
    </xf>
    <xf numFmtId="164" fontId="11" fillId="0" borderId="3" xfId="0" applyNumberFormat="1" applyFont="1" applyBorder="1" applyAlignment="1" applyProtection="1">
      <alignment horizontal="center" wrapText="1"/>
      <protection hidden="1"/>
    </xf>
    <xf numFmtId="0" fontId="11" fillId="6" borderId="3" xfId="0" applyFont="1" applyFill="1" applyBorder="1" applyAlignment="1" applyProtection="1">
      <alignment horizontal="center" wrapText="1"/>
      <protection hidden="1"/>
    </xf>
    <xf numFmtId="0" fontId="18" fillId="6" borderId="1" xfId="0" applyFont="1" applyFill="1" applyBorder="1" applyAlignment="1" applyProtection="1">
      <alignment horizontal="center" vertical="center"/>
      <protection hidden="1"/>
    </xf>
    <xf numFmtId="0" fontId="3" fillId="6" borderId="7" xfId="0" applyFont="1" applyFill="1" applyBorder="1" applyAlignment="1" applyProtection="1">
      <alignment horizontal="center" vertical="center"/>
      <protection hidden="1"/>
    </xf>
    <xf numFmtId="0" fontId="13" fillId="6" borderId="3" xfId="0" applyFont="1" applyFill="1" applyBorder="1" applyProtection="1">
      <protection hidden="1"/>
    </xf>
    <xf numFmtId="0" fontId="13" fillId="2" borderId="5" xfId="0" applyFont="1" applyFill="1" applyBorder="1" applyAlignment="1" applyProtection="1">
      <alignment horizontal="center"/>
      <protection hidden="1"/>
    </xf>
    <xf numFmtId="0" fontId="13" fillId="9" borderId="3" xfId="0" applyFont="1" applyFill="1" applyBorder="1" applyProtection="1">
      <protection hidden="1"/>
    </xf>
    <xf numFmtId="0" fontId="11" fillId="6" borderId="3" xfId="0" applyFont="1" applyFill="1" applyBorder="1" applyAlignment="1" applyProtection="1">
      <alignment horizontal="center" vertical="center"/>
      <protection hidden="1"/>
    </xf>
    <xf numFmtId="0" fontId="11" fillId="2" borderId="5" xfId="0" applyFont="1" applyFill="1" applyBorder="1" applyAlignment="1" applyProtection="1">
      <alignment horizontal="center"/>
      <protection hidden="1"/>
    </xf>
    <xf numFmtId="0" fontId="11" fillId="9" borderId="3" xfId="0" applyFont="1" applyFill="1" applyBorder="1" applyAlignment="1" applyProtection="1">
      <alignment horizontal="center"/>
      <protection hidden="1"/>
    </xf>
    <xf numFmtId="0" fontId="11" fillId="10" borderId="1" xfId="0" applyFont="1" applyFill="1" applyBorder="1" applyAlignment="1" applyProtection="1">
      <alignment horizontal="center"/>
      <protection hidden="1"/>
    </xf>
    <xf numFmtId="0" fontId="11" fillId="6" borderId="3" xfId="0" applyFont="1" applyFill="1" applyBorder="1" applyAlignment="1" applyProtection="1">
      <alignment horizontal="center"/>
      <protection hidden="1"/>
    </xf>
    <xf numFmtId="0" fontId="3" fillId="5" borderId="15" xfId="0" applyFont="1" applyFill="1" applyBorder="1" applyAlignment="1" applyProtection="1">
      <alignment horizontal="center" vertical="center" wrapText="1"/>
      <protection hidden="1"/>
    </xf>
    <xf numFmtId="0" fontId="4" fillId="0" borderId="1" xfId="0" applyFont="1" applyBorder="1" applyAlignment="1" applyProtection="1">
      <alignment wrapText="1"/>
      <protection hidden="1"/>
    </xf>
    <xf numFmtId="0" fontId="4" fillId="0" borderId="1" xfId="0" applyFont="1" applyBorder="1" applyAlignment="1" applyProtection="1">
      <alignment horizontal="center" vertical="center"/>
      <protection hidden="1"/>
    </xf>
    <xf numFmtId="0" fontId="5" fillId="0" borderId="3" xfId="0" applyFont="1" applyBorder="1" applyAlignment="1" applyProtection="1">
      <alignment horizontal="center" vertical="center"/>
      <protection hidden="1"/>
    </xf>
    <xf numFmtId="0" fontId="4" fillId="0" borderId="1" xfId="0" applyFont="1" applyBorder="1" applyAlignment="1" applyProtection="1">
      <alignment horizontal="center" vertical="center" wrapText="1"/>
      <protection hidden="1"/>
    </xf>
    <xf numFmtId="0" fontId="14" fillId="0" borderId="3" xfId="0" applyFont="1" applyBorder="1" applyAlignment="1" applyProtection="1">
      <alignment horizontal="center" vertical="center"/>
      <protection hidden="1"/>
    </xf>
    <xf numFmtId="0" fontId="3" fillId="5" borderId="15" xfId="0" applyFont="1" applyFill="1" applyBorder="1" applyAlignment="1" applyProtection="1">
      <alignment horizontal="left" vertical="center" wrapText="1"/>
      <protection hidden="1"/>
    </xf>
    <xf numFmtId="0" fontId="4" fillId="6" borderId="1" xfId="0" applyFont="1" applyFill="1" applyBorder="1" applyAlignment="1" applyProtection="1">
      <alignment wrapText="1"/>
      <protection hidden="1"/>
    </xf>
    <xf numFmtId="0" fontId="4" fillId="6" borderId="1" xfId="0" applyFont="1" applyFill="1" applyBorder="1" applyAlignment="1" applyProtection="1">
      <alignment horizontal="center" vertical="center"/>
      <protection hidden="1"/>
    </xf>
    <xf numFmtId="0" fontId="5" fillId="6" borderId="3" xfId="0" applyFont="1" applyFill="1" applyBorder="1" applyAlignment="1" applyProtection="1">
      <alignment horizontal="center" vertical="center"/>
      <protection hidden="1"/>
    </xf>
    <xf numFmtId="0" fontId="0" fillId="0" borderId="0" xfId="0" applyProtection="1">
      <protection hidden="1"/>
    </xf>
    <xf numFmtId="0" fontId="4" fillId="6" borderId="14" xfId="0" applyFont="1" applyFill="1" applyBorder="1" applyAlignment="1" applyProtection="1">
      <alignment horizontal="center" vertical="center"/>
      <protection hidden="1"/>
    </xf>
    <xf numFmtId="0" fontId="11" fillId="0" borderId="8" xfId="0" applyFont="1" applyBorder="1" applyAlignment="1" applyProtection="1">
      <alignment horizontal="center"/>
      <protection hidden="1"/>
    </xf>
    <xf numFmtId="0" fontId="11" fillId="0" borderId="0" xfId="0" applyFont="1" applyAlignment="1" applyProtection="1">
      <alignment horizontal="center"/>
      <protection hidden="1"/>
    </xf>
    <xf numFmtId="0" fontId="4" fillId="6" borderId="14" xfId="0" applyFont="1" applyFill="1" applyBorder="1" applyAlignment="1" applyProtection="1">
      <alignment wrapText="1"/>
      <protection hidden="1"/>
    </xf>
    <xf numFmtId="0" fontId="5" fillId="6" borderId="12" xfId="0" applyFont="1" applyFill="1" applyBorder="1" applyAlignment="1" applyProtection="1">
      <alignment horizontal="center" vertical="center"/>
      <protection hidden="1"/>
    </xf>
    <xf numFmtId="49" fontId="13" fillId="5" borderId="1" xfId="0" applyNumberFormat="1" applyFont="1" applyFill="1" applyBorder="1" applyAlignment="1" applyProtection="1">
      <alignment horizontal="right" vertical="center" wrapText="1"/>
      <protection hidden="1"/>
    </xf>
    <xf numFmtId="49" fontId="3" fillId="5" borderId="1" xfId="0" applyNumberFormat="1" applyFont="1" applyFill="1" applyBorder="1" applyAlignment="1" applyProtection="1">
      <alignment horizontal="center" vertical="center" wrapText="1"/>
      <protection hidden="1"/>
    </xf>
    <xf numFmtId="0" fontId="4" fillId="2" borderId="1" xfId="0" applyFont="1" applyFill="1" applyBorder="1" applyAlignment="1" applyProtection="1">
      <alignment horizontal="center" vertical="center"/>
      <protection hidden="1"/>
    </xf>
    <xf numFmtId="0" fontId="13" fillId="6" borderId="15" xfId="0" applyFont="1" applyFill="1" applyBorder="1" applyAlignment="1" applyProtection="1">
      <alignment horizontal="center"/>
      <protection hidden="1"/>
    </xf>
    <xf numFmtId="0" fontId="13" fillId="9" borderId="15" xfId="0" applyFont="1" applyFill="1" applyBorder="1" applyAlignment="1" applyProtection="1">
      <alignment horizontal="center"/>
      <protection hidden="1"/>
    </xf>
    <xf numFmtId="0" fontId="7" fillId="6" borderId="1" xfId="0" applyFont="1" applyFill="1" applyBorder="1" applyAlignment="1" applyProtection="1">
      <alignment horizontal="right" vertical="center"/>
      <protection hidden="1"/>
    </xf>
    <xf numFmtId="0" fontId="25" fillId="11" borderId="15" xfId="0" applyFont="1" applyFill="1" applyBorder="1" applyAlignment="1" applyProtection="1">
      <alignment horizontal="center" vertical="center"/>
      <protection hidden="1"/>
    </xf>
    <xf numFmtId="0" fontId="4" fillId="0" borderId="0" xfId="0" applyFont="1" applyAlignment="1" applyProtection="1">
      <alignment vertical="center"/>
      <protection hidden="1"/>
    </xf>
    <xf numFmtId="0" fontId="11" fillId="0" borderId="7" xfId="0" applyFont="1" applyBorder="1" applyProtection="1">
      <protection hidden="1"/>
    </xf>
    <xf numFmtId="0" fontId="11" fillId="0" borderId="8" xfId="0" applyFont="1" applyBorder="1" applyProtection="1">
      <protection hidden="1"/>
    </xf>
    <xf numFmtId="0" fontId="11" fillId="0" borderId="0" xfId="0" applyFont="1" applyProtection="1">
      <protection hidden="1"/>
    </xf>
    <xf numFmtId="0" fontId="11" fillId="6" borderId="9" xfId="0" applyFont="1" applyFill="1" applyBorder="1" applyAlignment="1" applyProtection="1">
      <alignment horizontal="center"/>
      <protection hidden="1"/>
    </xf>
    <xf numFmtId="0" fontId="11" fillId="2" borderId="10" xfId="0" applyFont="1" applyFill="1" applyBorder="1" applyAlignment="1" applyProtection="1">
      <alignment horizontal="center"/>
      <protection hidden="1"/>
    </xf>
    <xf numFmtId="0" fontId="13" fillId="6" borderId="1" xfId="0" applyFont="1" applyFill="1" applyBorder="1" applyProtection="1">
      <protection hidden="1"/>
    </xf>
    <xf numFmtId="0" fontId="13" fillId="2" borderId="1" xfId="0" applyFont="1" applyFill="1" applyBorder="1" applyAlignment="1" applyProtection="1">
      <alignment horizontal="center"/>
      <protection hidden="1"/>
    </xf>
    <xf numFmtId="0" fontId="13" fillId="9" borderId="1" xfId="0" applyFont="1" applyFill="1" applyBorder="1" applyProtection="1">
      <protection hidden="1"/>
    </xf>
    <xf numFmtId="0" fontId="4" fillId="0" borderId="17" xfId="0" applyFont="1" applyBorder="1" applyAlignment="1" applyProtection="1">
      <alignment horizontal="center" vertical="center"/>
      <protection locked="0"/>
    </xf>
    <xf numFmtId="0" fontId="11" fillId="0" borderId="17" xfId="0" applyFont="1" applyBorder="1" applyAlignment="1" applyProtection="1">
      <alignment horizontal="center"/>
      <protection locked="0"/>
    </xf>
    <xf numFmtId="0" fontId="3" fillId="5" borderId="15" xfId="0" applyFont="1" applyFill="1" applyBorder="1" applyAlignment="1" applyProtection="1">
      <alignment vertical="center" wrapText="1"/>
      <protection hidden="1"/>
    </xf>
    <xf numFmtId="0" fontId="4" fillId="0" borderId="27" xfId="0" applyFont="1" applyBorder="1" applyAlignment="1" applyProtection="1">
      <alignment horizontal="left" vertical="center"/>
      <protection locked="0"/>
    </xf>
    <xf numFmtId="0" fontId="4" fillId="0" borderId="28" xfId="0" applyFont="1" applyBorder="1" applyAlignment="1" applyProtection="1">
      <alignment horizontal="left" vertical="center"/>
      <protection locked="0"/>
    </xf>
    <xf numFmtId="0" fontId="4" fillId="0" borderId="29" xfId="0" applyFont="1" applyBorder="1" applyAlignment="1" applyProtection="1">
      <alignment horizontal="left" vertical="center"/>
      <protection locked="0"/>
    </xf>
    <xf numFmtId="0" fontId="3" fillId="9" borderId="7" xfId="0" applyFont="1" applyFill="1" applyBorder="1" applyAlignment="1" applyProtection="1">
      <alignment vertical="center" wrapText="1"/>
      <protection hidden="1"/>
    </xf>
    <xf numFmtId="0" fontId="5" fillId="0" borderId="34" xfId="0" applyFont="1" applyBorder="1" applyAlignment="1" applyProtection="1">
      <alignment horizontal="center" vertical="center"/>
      <protection hidden="1"/>
    </xf>
    <xf numFmtId="0" fontId="22" fillId="6" borderId="43" xfId="0" applyFont="1" applyFill="1" applyBorder="1" applyAlignment="1" applyProtection="1">
      <alignment horizontal="center" vertical="center"/>
      <protection locked="0"/>
    </xf>
    <xf numFmtId="0" fontId="22" fillId="6" borderId="44" xfId="0" applyFont="1" applyFill="1" applyBorder="1" applyAlignment="1" applyProtection="1">
      <alignment horizontal="center" vertical="center"/>
      <protection locked="0"/>
    </xf>
    <xf numFmtId="0" fontId="22" fillId="6" borderId="45" xfId="0" applyFont="1" applyFill="1" applyBorder="1" applyAlignment="1" applyProtection="1">
      <alignment horizontal="center" vertical="center"/>
      <protection locked="0"/>
    </xf>
    <xf numFmtId="0" fontId="22" fillId="0" borderId="33" xfId="0" applyFont="1" applyBorder="1" applyAlignment="1" applyProtection="1">
      <alignment horizontal="center" vertical="center"/>
      <protection locked="0"/>
    </xf>
    <xf numFmtId="0" fontId="22" fillId="0" borderId="1" xfId="0" applyFont="1" applyBorder="1" applyAlignment="1" applyProtection="1">
      <alignment horizontal="center" vertical="center"/>
      <protection locked="0"/>
    </xf>
    <xf numFmtId="0" fontId="22" fillId="0" borderId="34" xfId="0" applyFont="1" applyBorder="1" applyAlignment="1" applyProtection="1">
      <alignment horizontal="center" vertical="center"/>
      <protection locked="0"/>
    </xf>
    <xf numFmtId="0" fontId="22" fillId="6" borderId="33" xfId="0" applyFont="1" applyFill="1" applyBorder="1" applyAlignment="1" applyProtection="1">
      <alignment horizontal="center" vertical="center"/>
      <protection locked="0"/>
    </xf>
    <xf numFmtId="0" fontId="22" fillId="6" borderId="1" xfId="0" applyFont="1" applyFill="1" applyBorder="1" applyAlignment="1" applyProtection="1">
      <alignment horizontal="center" vertical="center"/>
      <protection locked="0"/>
    </xf>
    <xf numFmtId="0" fontId="22" fillId="6" borderId="34" xfId="0" applyFont="1" applyFill="1" applyBorder="1" applyAlignment="1" applyProtection="1">
      <alignment horizontal="center" vertical="center"/>
      <protection locked="0"/>
    </xf>
    <xf numFmtId="0" fontId="22" fillId="0" borderId="35" xfId="0" applyFont="1" applyBorder="1" applyAlignment="1" applyProtection="1">
      <alignment horizontal="center" vertical="center"/>
      <protection locked="0"/>
    </xf>
    <xf numFmtId="0" fontId="22" fillId="0" borderId="36" xfId="0" applyFont="1" applyBorder="1" applyAlignment="1" applyProtection="1">
      <alignment horizontal="center" vertical="center"/>
      <protection locked="0"/>
    </xf>
    <xf numFmtId="0" fontId="22" fillId="0" borderId="37" xfId="0" applyFont="1" applyBorder="1" applyAlignment="1" applyProtection="1">
      <alignment horizontal="center" vertical="center"/>
      <protection locked="0"/>
    </xf>
    <xf numFmtId="0" fontId="22" fillId="0" borderId="43" xfId="0" applyFont="1" applyBorder="1" applyAlignment="1" applyProtection="1">
      <alignment horizontal="left" vertical="center"/>
      <protection locked="0"/>
    </xf>
    <xf numFmtId="0" fontId="22" fillId="0" borderId="33" xfId="0" applyFont="1" applyBorder="1" applyAlignment="1" applyProtection="1">
      <alignment horizontal="left" vertical="center"/>
      <protection locked="0"/>
    </xf>
    <xf numFmtId="0" fontId="22" fillId="0" borderId="35" xfId="0" applyFont="1" applyBorder="1" applyAlignment="1" applyProtection="1">
      <alignment horizontal="left" vertical="center"/>
      <protection locked="0"/>
    </xf>
    <xf numFmtId="0" fontId="4" fillId="0" borderId="0" xfId="0" applyFont="1" applyProtection="1">
      <protection hidden="1"/>
    </xf>
    <xf numFmtId="0" fontId="4" fillId="0" borderId="2" xfId="0" applyFont="1" applyBorder="1" applyAlignment="1" applyProtection="1">
      <alignment vertical="top"/>
      <protection locked="0"/>
    </xf>
    <xf numFmtId="0" fontId="4" fillId="0" borderId="20" xfId="0" applyFont="1" applyBorder="1" applyAlignment="1" applyProtection="1">
      <alignment vertical="top"/>
      <protection locked="0"/>
    </xf>
    <xf numFmtId="0" fontId="3" fillId="6" borderId="48" xfId="0" applyFont="1" applyFill="1" applyBorder="1" applyAlignment="1" applyProtection="1">
      <alignment horizontal="center" vertical="center"/>
      <protection hidden="1"/>
    </xf>
    <xf numFmtId="0" fontId="4" fillId="2" borderId="34" xfId="0" applyFont="1" applyFill="1" applyBorder="1" applyAlignment="1" applyProtection="1">
      <alignment horizontal="center" vertical="center"/>
      <protection hidden="1"/>
    </xf>
    <xf numFmtId="0" fontId="13" fillId="0" borderId="0" xfId="0" applyFont="1" applyAlignment="1" applyProtection="1">
      <alignment horizontal="right"/>
      <protection hidden="1"/>
    </xf>
    <xf numFmtId="0" fontId="1" fillId="0" borderId="6" xfId="0" applyFont="1" applyBorder="1" applyAlignment="1" applyProtection="1">
      <alignment horizontal="right" vertical="center" wrapText="1"/>
      <protection hidden="1"/>
    </xf>
    <xf numFmtId="0" fontId="1" fillId="6" borderId="15" xfId="0" applyFont="1" applyFill="1" applyBorder="1" applyAlignment="1" applyProtection="1">
      <alignment horizontal="right"/>
      <protection hidden="1"/>
    </xf>
    <xf numFmtId="0" fontId="0" fillId="6" borderId="7" xfId="0" applyFill="1" applyBorder="1" applyProtection="1">
      <protection hidden="1"/>
    </xf>
    <xf numFmtId="0" fontId="0" fillId="6" borderId="14" xfId="0" applyFill="1" applyBorder="1" applyProtection="1">
      <protection hidden="1"/>
    </xf>
    <xf numFmtId="0" fontId="1" fillId="9" borderId="1" xfId="0" applyFont="1" applyFill="1" applyBorder="1" applyAlignment="1" applyProtection="1">
      <alignment horizontal="center"/>
      <protection hidden="1"/>
    </xf>
    <xf numFmtId="0" fontId="1" fillId="9" borderId="1" xfId="0" applyFont="1" applyFill="1" applyBorder="1" applyAlignment="1" applyProtection="1">
      <alignment vertical="center"/>
      <protection hidden="1"/>
    </xf>
    <xf numFmtId="0" fontId="1" fillId="9" borderId="1" xfId="0" applyFont="1" applyFill="1" applyBorder="1" applyAlignment="1" applyProtection="1">
      <alignment horizontal="left" vertical="center"/>
      <protection hidden="1"/>
    </xf>
    <xf numFmtId="0" fontId="1" fillId="9" borderId="1" xfId="0" applyFont="1" applyFill="1" applyBorder="1" applyAlignment="1" applyProtection="1">
      <alignment vertical="center" wrapText="1"/>
      <protection hidden="1"/>
    </xf>
    <xf numFmtId="0" fontId="23" fillId="4" borderId="4" xfId="0" applyFont="1" applyFill="1" applyBorder="1" applyAlignment="1" applyProtection="1">
      <alignment horizontal="left" vertical="center"/>
      <protection hidden="1"/>
    </xf>
    <xf numFmtId="0" fontId="23" fillId="4" borderId="5" xfId="0" applyFont="1" applyFill="1" applyBorder="1" applyAlignment="1" applyProtection="1">
      <alignment horizontal="left" vertical="center"/>
      <protection hidden="1"/>
    </xf>
    <xf numFmtId="0" fontId="28" fillId="7" borderId="4" xfId="0" applyFont="1" applyFill="1" applyBorder="1" applyAlignment="1" applyProtection="1">
      <alignment horizontal="center" vertical="center"/>
      <protection hidden="1"/>
    </xf>
    <xf numFmtId="0" fontId="28" fillId="7" borderId="5" xfId="0" applyFont="1" applyFill="1" applyBorder="1" applyAlignment="1" applyProtection="1">
      <alignment horizontal="center" vertical="center"/>
      <protection hidden="1"/>
    </xf>
    <xf numFmtId="0" fontId="29" fillId="0" borderId="4" xfId="0" applyFont="1" applyBorder="1" applyAlignment="1" applyProtection="1">
      <alignment horizontal="center"/>
      <protection hidden="1"/>
    </xf>
    <xf numFmtId="0" fontId="29" fillId="0" borderId="5" xfId="0" applyFont="1" applyBorder="1" applyAlignment="1" applyProtection="1">
      <alignment horizontal="center"/>
      <protection hidden="1"/>
    </xf>
    <xf numFmtId="0" fontId="29" fillId="4" borderId="6" xfId="0" applyFont="1" applyFill="1" applyBorder="1" applyAlignment="1" applyProtection="1">
      <alignment horizontal="center" vertical="center"/>
      <protection hidden="1"/>
    </xf>
    <xf numFmtId="0" fontId="29" fillId="4" borderId="10" xfId="0" applyFont="1" applyFill="1" applyBorder="1" applyAlignment="1" applyProtection="1">
      <alignment horizontal="center" vertical="center"/>
      <protection hidden="1"/>
    </xf>
    <xf numFmtId="0" fontId="0" fillId="0" borderId="1" xfId="0" applyBorder="1" applyAlignment="1" applyProtection="1">
      <alignment horizontal="left" vertical="center" wrapText="1"/>
      <protection hidden="1"/>
    </xf>
    <xf numFmtId="0" fontId="0" fillId="0" borderId="0" xfId="0" applyAlignment="1" applyProtection="1">
      <alignment horizontal="center"/>
      <protection hidden="1"/>
    </xf>
    <xf numFmtId="0" fontId="1" fillId="9" borderId="1" xfId="0" applyFont="1" applyFill="1" applyBorder="1" applyAlignment="1" applyProtection="1">
      <alignment horizontal="left"/>
      <protection hidden="1"/>
    </xf>
    <xf numFmtId="0" fontId="32" fillId="5" borderId="4" xfId="0" applyFont="1" applyFill="1" applyBorder="1" applyAlignment="1" applyProtection="1">
      <alignment horizontal="left" vertical="center"/>
      <protection hidden="1"/>
    </xf>
    <xf numFmtId="0" fontId="32" fillId="5" borderId="5" xfId="0" applyFont="1" applyFill="1" applyBorder="1" applyAlignment="1" applyProtection="1">
      <alignment horizontal="left" vertical="center"/>
      <protection hidden="1"/>
    </xf>
    <xf numFmtId="0" fontId="1" fillId="9" borderId="1" xfId="0" applyFont="1" applyFill="1" applyBorder="1" applyAlignment="1" applyProtection="1">
      <alignment horizontal="left" vertical="center" wrapText="1"/>
      <protection hidden="1"/>
    </xf>
    <xf numFmtId="0" fontId="0" fillId="0" borderId="1" xfId="0" applyBorder="1" applyAlignment="1" applyProtection="1">
      <alignment horizontal="left"/>
      <protection hidden="1"/>
    </xf>
    <xf numFmtId="0" fontId="0" fillId="0" borderId="4" xfId="0" applyBorder="1" applyAlignment="1" applyProtection="1">
      <alignment horizontal="center" vertical="center" wrapText="1"/>
      <protection hidden="1"/>
    </xf>
    <xf numFmtId="0" fontId="1" fillId="6" borderId="1" xfId="0" applyFont="1" applyFill="1" applyBorder="1" applyAlignment="1" applyProtection="1">
      <alignment horizontal="left" vertical="center"/>
      <protection hidden="1"/>
    </xf>
    <xf numFmtId="0" fontId="0" fillId="0" borderId="8" xfId="0" applyBorder="1" applyAlignment="1" applyProtection="1">
      <alignment horizontal="left" vertical="center" wrapText="1"/>
      <protection hidden="1"/>
    </xf>
    <xf numFmtId="0" fontId="0" fillId="0" borderId="0" xfId="0" applyAlignment="1" applyProtection="1">
      <alignment horizontal="left" vertical="center" wrapText="1"/>
      <protection hidden="1"/>
    </xf>
    <xf numFmtId="0" fontId="0" fillId="0" borderId="11" xfId="0" applyBorder="1" applyAlignment="1" applyProtection="1">
      <alignment horizontal="left" vertical="center" wrapText="1"/>
      <protection hidden="1"/>
    </xf>
    <xf numFmtId="0" fontId="0" fillId="0" borderId="4" xfId="0" applyBorder="1" applyAlignment="1" applyProtection="1">
      <alignment horizontal="left" vertical="center" wrapText="1"/>
      <protection hidden="1"/>
    </xf>
    <xf numFmtId="0" fontId="0" fillId="9" borderId="4" xfId="0" applyFill="1" applyBorder="1" applyAlignment="1" applyProtection="1">
      <alignment horizontal="left" vertical="center" wrapText="1"/>
      <protection hidden="1"/>
    </xf>
    <xf numFmtId="0" fontId="1" fillId="0" borderId="4" xfId="0" applyFont="1" applyBorder="1" applyAlignment="1" applyProtection="1">
      <alignment horizontal="center" vertical="center" wrapText="1"/>
      <protection hidden="1"/>
    </xf>
    <xf numFmtId="0" fontId="30" fillId="5" borderId="15" xfId="0" applyFont="1" applyFill="1" applyBorder="1" applyAlignment="1" applyProtection="1">
      <alignment horizontal="left" vertical="center"/>
      <protection hidden="1"/>
    </xf>
    <xf numFmtId="0" fontId="30" fillId="5" borderId="1" xfId="0" applyFont="1" applyFill="1" applyBorder="1" applyAlignment="1" applyProtection="1">
      <alignment horizontal="left" vertical="center"/>
      <protection hidden="1"/>
    </xf>
    <xf numFmtId="0" fontId="1" fillId="6" borderId="4" xfId="0" applyFont="1" applyFill="1" applyBorder="1" applyAlignment="1" applyProtection="1">
      <alignment horizontal="left" vertical="center" wrapText="1"/>
      <protection hidden="1"/>
    </xf>
    <xf numFmtId="0" fontId="0" fillId="0" borderId="6" xfId="0" applyBorder="1" applyAlignment="1" applyProtection="1">
      <alignment horizontal="left" vertical="center" wrapText="1"/>
      <protection hidden="1"/>
    </xf>
    <xf numFmtId="0" fontId="0" fillId="0" borderId="2" xfId="0" applyBorder="1" applyAlignment="1" applyProtection="1">
      <alignment horizontal="left" vertical="center" wrapText="1"/>
      <protection hidden="1"/>
    </xf>
    <xf numFmtId="0" fontId="0" fillId="0" borderId="8" xfId="0"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0" fillId="0" borderId="11" xfId="0" applyBorder="1" applyAlignment="1" applyProtection="1">
      <alignment horizontal="center" vertical="center" wrapText="1"/>
      <protection hidden="1"/>
    </xf>
    <xf numFmtId="0" fontId="0" fillId="0" borderId="2" xfId="0" applyBorder="1" applyAlignment="1" applyProtection="1">
      <alignment horizontal="center"/>
      <protection hidden="1"/>
    </xf>
    <xf numFmtId="0" fontId="1" fillId="0" borderId="8" xfId="0" applyFont="1" applyBorder="1" applyAlignment="1" applyProtection="1">
      <alignment horizontal="left" vertical="center"/>
      <protection hidden="1"/>
    </xf>
    <xf numFmtId="0" fontId="1" fillId="0" borderId="0" xfId="0" applyFont="1" applyAlignment="1" applyProtection="1">
      <alignment horizontal="left" vertical="center"/>
      <protection hidden="1"/>
    </xf>
    <xf numFmtId="0" fontId="1" fillId="0" borderId="11" xfId="0" applyFont="1" applyBorder="1" applyAlignment="1" applyProtection="1">
      <alignment horizontal="left" vertical="center"/>
      <protection hidden="1"/>
    </xf>
    <xf numFmtId="0" fontId="0" fillId="0" borderId="9" xfId="0" applyBorder="1" applyAlignment="1" applyProtection="1">
      <alignment horizontal="left" vertical="center"/>
      <protection hidden="1"/>
    </xf>
    <xf numFmtId="0" fontId="0" fillId="0" borderId="6" xfId="0" applyBorder="1" applyAlignment="1" applyProtection="1">
      <alignment horizontal="left" vertical="center"/>
      <protection hidden="1"/>
    </xf>
    <xf numFmtId="0" fontId="0" fillId="0" borderId="10" xfId="0" applyBorder="1" applyAlignment="1" applyProtection="1">
      <alignment horizontal="left" vertical="center"/>
      <protection hidden="1"/>
    </xf>
    <xf numFmtId="0" fontId="0" fillId="0" borderId="8" xfId="0"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0" borderId="11" xfId="0" applyBorder="1" applyAlignment="1" applyProtection="1">
      <alignment horizontal="center" vertical="center"/>
      <protection hidden="1"/>
    </xf>
    <xf numFmtId="0" fontId="0" fillId="0" borderId="1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1" fillId="6" borderId="5" xfId="0" applyFont="1" applyFill="1" applyBorder="1" applyAlignment="1" applyProtection="1">
      <alignment horizontal="left" vertical="center"/>
      <protection hidden="1"/>
    </xf>
    <xf numFmtId="0" fontId="27" fillId="13" borderId="8" xfId="0" applyFont="1" applyFill="1" applyBorder="1" applyAlignment="1" applyProtection="1">
      <alignment horizontal="left" vertical="center"/>
      <protection hidden="1"/>
    </xf>
    <xf numFmtId="0" fontId="27" fillId="13" borderId="0" xfId="0" applyFont="1" applyFill="1" applyAlignment="1" applyProtection="1">
      <alignment horizontal="left" vertical="center"/>
      <protection hidden="1"/>
    </xf>
    <xf numFmtId="0" fontId="27" fillId="13" borderId="11" xfId="0" applyFont="1" applyFill="1" applyBorder="1" applyAlignment="1" applyProtection="1">
      <alignment horizontal="left" vertical="center"/>
      <protection hidden="1"/>
    </xf>
    <xf numFmtId="0" fontId="0" fillId="0" borderId="9" xfId="0" applyBorder="1" applyAlignment="1" applyProtection="1">
      <alignment vertical="center" wrapText="1"/>
      <protection hidden="1"/>
    </xf>
    <xf numFmtId="0" fontId="0" fillId="0" borderId="6" xfId="0" applyBorder="1" applyAlignment="1" applyProtection="1">
      <alignment vertical="center" wrapText="1"/>
      <protection hidden="1"/>
    </xf>
    <xf numFmtId="0" fontId="0" fillId="0" borderId="10" xfId="0" applyBorder="1" applyAlignment="1" applyProtection="1">
      <alignment vertical="center" wrapText="1"/>
      <protection hidden="1"/>
    </xf>
    <xf numFmtId="0" fontId="0" fillId="0" borderId="8" xfId="0" applyBorder="1" applyAlignment="1" applyProtection="1">
      <alignment horizontal="left" vertical="center"/>
      <protection hidden="1"/>
    </xf>
    <xf numFmtId="0" fontId="0" fillId="0" borderId="0" xfId="0" applyAlignment="1" applyProtection="1">
      <alignment horizontal="left" vertical="center"/>
      <protection hidden="1"/>
    </xf>
    <xf numFmtId="0" fontId="0" fillId="0" borderId="11" xfId="0" applyBorder="1" applyAlignment="1" applyProtection="1">
      <alignment horizontal="left" vertical="center"/>
      <protection hidden="1"/>
    </xf>
    <xf numFmtId="0" fontId="0" fillId="0" borderId="9" xfId="0" applyBorder="1" applyAlignment="1" applyProtection="1">
      <alignment horizontal="left" wrapText="1"/>
      <protection hidden="1"/>
    </xf>
    <xf numFmtId="0" fontId="0" fillId="0" borderId="6" xfId="0" applyBorder="1" applyAlignment="1" applyProtection="1">
      <alignment horizontal="left" wrapText="1"/>
      <protection hidden="1"/>
    </xf>
    <xf numFmtId="0" fontId="0" fillId="0" borderId="10" xfId="0" applyBorder="1" applyAlignment="1" applyProtection="1">
      <alignment horizontal="left" wrapText="1"/>
      <protection hidden="1"/>
    </xf>
    <xf numFmtId="0" fontId="0" fillId="0" borderId="8" xfId="0" applyBorder="1" applyAlignment="1" applyProtection="1">
      <alignment horizontal="left"/>
      <protection hidden="1"/>
    </xf>
    <xf numFmtId="0" fontId="0" fillId="0" borderId="0" xfId="0" applyAlignment="1" applyProtection="1">
      <alignment horizontal="left"/>
      <protection hidden="1"/>
    </xf>
    <xf numFmtId="0" fontId="0" fillId="0" borderId="11" xfId="0" applyBorder="1" applyAlignment="1" applyProtection="1">
      <alignment horizontal="left"/>
      <protection hidden="1"/>
    </xf>
    <xf numFmtId="0" fontId="0" fillId="0" borderId="12" xfId="0" applyBorder="1" applyAlignment="1" applyProtection="1">
      <alignment horizontal="left" vertical="center"/>
      <protection hidden="1"/>
    </xf>
    <xf numFmtId="0" fontId="0" fillId="0" borderId="2" xfId="0" applyBorder="1" applyAlignment="1" applyProtection="1">
      <alignment horizontal="left" vertical="center"/>
      <protection hidden="1"/>
    </xf>
    <xf numFmtId="0" fontId="0" fillId="0" borderId="13" xfId="0" applyBorder="1" applyAlignment="1" applyProtection="1">
      <alignment horizontal="left" vertical="center"/>
      <protection hidden="1"/>
    </xf>
    <xf numFmtId="0" fontId="0" fillId="0" borderId="12" xfId="0" applyBorder="1" applyAlignment="1" applyProtection="1">
      <alignment horizontal="left"/>
      <protection hidden="1"/>
    </xf>
    <xf numFmtId="0" fontId="0" fillId="0" borderId="2" xfId="0" applyBorder="1" applyAlignment="1" applyProtection="1">
      <alignment horizontal="left"/>
      <protection hidden="1"/>
    </xf>
    <xf numFmtId="0" fontId="0" fillId="0" borderId="13" xfId="0" applyBorder="1" applyAlignment="1" applyProtection="1">
      <alignment horizontal="left"/>
      <protection hidden="1"/>
    </xf>
    <xf numFmtId="0" fontId="0" fillId="0" borderId="6" xfId="0" applyBorder="1" applyAlignment="1" applyProtection="1">
      <alignment horizontal="center"/>
      <protection hidden="1"/>
    </xf>
    <xf numFmtId="0" fontId="0" fillId="0" borderId="8" xfId="0" applyBorder="1" applyAlignment="1" applyProtection="1">
      <alignment horizontal="center"/>
      <protection hidden="1"/>
    </xf>
    <xf numFmtId="0" fontId="0" fillId="0" borderId="11" xfId="0" applyBorder="1" applyAlignment="1" applyProtection="1">
      <alignment horizontal="center"/>
      <protection hidden="1"/>
    </xf>
    <xf numFmtId="0" fontId="27" fillId="0" borderId="4" xfId="0" applyFont="1" applyBorder="1" applyAlignment="1" applyProtection="1">
      <alignment horizontal="left" vertical="center" wrapText="1"/>
      <protection hidden="1"/>
    </xf>
    <xf numFmtId="0" fontId="0" fillId="0" borderId="4" xfId="0" applyBorder="1" applyAlignment="1" applyProtection="1">
      <alignment horizontal="center"/>
      <protection hidden="1"/>
    </xf>
    <xf numFmtId="0" fontId="13" fillId="5" borderId="1" xfId="0" applyFont="1" applyFill="1" applyBorder="1" applyAlignment="1" applyProtection="1">
      <alignment horizontal="left"/>
      <protection hidden="1"/>
    </xf>
    <xf numFmtId="0" fontId="11" fillId="5" borderId="4" xfId="0" applyFont="1" applyFill="1" applyBorder="1" applyProtection="1">
      <protection hidden="1"/>
    </xf>
    <xf numFmtId="0" fontId="11" fillId="5" borderId="5" xfId="0" applyFont="1" applyFill="1" applyBorder="1" applyProtection="1">
      <protection hidden="1"/>
    </xf>
    <xf numFmtId="0" fontId="13" fillId="5" borderId="1" xfId="0" applyFont="1" applyFill="1" applyBorder="1" applyAlignment="1" applyProtection="1">
      <alignment horizontal="right"/>
      <protection hidden="1"/>
    </xf>
    <xf numFmtId="0" fontId="11" fillId="5" borderId="2" xfId="0" applyFont="1" applyFill="1" applyBorder="1" applyProtection="1">
      <protection hidden="1"/>
    </xf>
    <xf numFmtId="0" fontId="11" fillId="5" borderId="13" xfId="0" applyFont="1" applyFill="1" applyBorder="1" applyProtection="1">
      <protection hidden="1"/>
    </xf>
    <xf numFmtId="14" fontId="4" fillId="0" borderId="17" xfId="0" applyNumberFormat="1" applyFont="1" applyBorder="1" applyAlignment="1" applyProtection="1">
      <alignment horizontal="center" vertical="center"/>
      <protection locked="0"/>
    </xf>
    <xf numFmtId="0" fontId="11" fillId="0" borderId="18" xfId="0" applyFont="1" applyBorder="1" applyAlignment="1" applyProtection="1">
      <alignment vertical="center"/>
      <protection locked="0"/>
    </xf>
    <xf numFmtId="0" fontId="13" fillId="0" borderId="0" xfId="0" applyFont="1" applyAlignment="1" applyProtection="1">
      <alignment horizontal="center"/>
      <protection hidden="1"/>
    </xf>
    <xf numFmtId="0" fontId="11" fillId="0" borderId="0" xfId="0" applyFont="1" applyProtection="1">
      <protection hidden="1"/>
    </xf>
    <xf numFmtId="0" fontId="3" fillId="6" borderId="1" xfId="0" applyFont="1" applyFill="1" applyBorder="1" applyAlignment="1" applyProtection="1">
      <alignment horizontal="right" vertical="center" wrapText="1"/>
      <protection hidden="1"/>
    </xf>
    <xf numFmtId="0" fontId="11" fillId="6" borderId="4" xfId="0" applyFont="1" applyFill="1" applyBorder="1" applyAlignment="1" applyProtection="1">
      <alignment vertical="center"/>
      <protection hidden="1"/>
    </xf>
    <xf numFmtId="0" fontId="11" fillId="5" borderId="1" xfId="0" applyFont="1" applyFill="1" applyBorder="1" applyProtection="1">
      <protection hidden="1"/>
    </xf>
    <xf numFmtId="0" fontId="11" fillId="0" borderId="7" xfId="0" applyFont="1" applyBorder="1" applyAlignment="1" applyProtection="1">
      <alignment horizontal="center"/>
      <protection hidden="1"/>
    </xf>
    <xf numFmtId="0" fontId="11" fillId="0" borderId="8" xfId="0" applyFont="1" applyBorder="1" applyAlignment="1" applyProtection="1">
      <alignment horizontal="center"/>
      <protection hidden="1"/>
    </xf>
    <xf numFmtId="0" fontId="11" fillId="0" borderId="11" xfId="0" applyFont="1" applyBorder="1" applyAlignment="1" applyProtection="1">
      <alignment horizontal="center"/>
      <protection hidden="1"/>
    </xf>
    <xf numFmtId="0" fontId="11" fillId="0" borderId="0" xfId="0" applyFont="1" applyAlignment="1" applyProtection="1">
      <alignment horizontal="center"/>
      <protection hidden="1"/>
    </xf>
    <xf numFmtId="0" fontId="22" fillId="0" borderId="19" xfId="0" applyFont="1" applyBorder="1" applyAlignment="1" applyProtection="1">
      <alignment horizontal="left" vertical="top"/>
      <protection locked="0"/>
    </xf>
    <xf numFmtId="0" fontId="22" fillId="0" borderId="20" xfId="0" applyFont="1" applyBorder="1" applyAlignment="1" applyProtection="1">
      <alignment horizontal="left" vertical="top"/>
      <protection locked="0"/>
    </xf>
    <xf numFmtId="0" fontId="22" fillId="0" borderId="21" xfId="0" applyFont="1" applyBorder="1" applyAlignment="1" applyProtection="1">
      <alignment horizontal="left" vertical="top"/>
      <protection locked="0"/>
    </xf>
    <xf numFmtId="0" fontId="22" fillId="0" borderId="22" xfId="0" applyFont="1" applyBorder="1" applyAlignment="1" applyProtection="1">
      <alignment horizontal="left" vertical="top"/>
      <protection locked="0"/>
    </xf>
    <xf numFmtId="0" fontId="22" fillId="0" borderId="0" xfId="0" applyFont="1" applyAlignment="1" applyProtection="1">
      <alignment horizontal="left" vertical="top"/>
      <protection locked="0"/>
    </xf>
    <xf numFmtId="0" fontId="22" fillId="0" borderId="23" xfId="0" applyFont="1" applyBorder="1" applyAlignment="1" applyProtection="1">
      <alignment horizontal="left" vertical="top"/>
      <protection locked="0"/>
    </xf>
    <xf numFmtId="0" fontId="22" fillId="0" borderId="24" xfId="0" applyFont="1" applyBorder="1" applyAlignment="1" applyProtection="1">
      <alignment horizontal="left" vertical="top"/>
      <protection locked="0"/>
    </xf>
    <xf numFmtId="0" fontId="22" fillId="0" borderId="25" xfId="0" applyFont="1" applyBorder="1" applyAlignment="1" applyProtection="1">
      <alignment horizontal="left" vertical="top"/>
      <protection locked="0"/>
    </xf>
    <xf numFmtId="0" fontId="22" fillId="0" borderId="26" xfId="0" applyFont="1" applyBorder="1" applyAlignment="1" applyProtection="1">
      <alignment horizontal="left" vertical="top"/>
      <protection locked="0"/>
    </xf>
    <xf numFmtId="0" fontId="15" fillId="4" borderId="9" xfId="0" applyFont="1" applyFill="1" applyBorder="1" applyAlignment="1" applyProtection="1">
      <alignment horizontal="left" vertical="center"/>
      <protection hidden="1"/>
    </xf>
    <xf numFmtId="0" fontId="15" fillId="4" borderId="6" xfId="0" applyFont="1" applyFill="1" applyBorder="1" applyAlignment="1" applyProtection="1">
      <alignment horizontal="left" vertical="center"/>
      <protection hidden="1"/>
    </xf>
    <xf numFmtId="0" fontId="15" fillId="4" borderId="10" xfId="0" applyFont="1" applyFill="1" applyBorder="1" applyAlignment="1" applyProtection="1">
      <alignment horizontal="left" vertical="center"/>
      <protection hidden="1"/>
    </xf>
    <xf numFmtId="0" fontId="11" fillId="0" borderId="16" xfId="0" applyFont="1" applyBorder="1" applyAlignment="1" applyProtection="1">
      <alignment horizontal="center"/>
      <protection hidden="1"/>
    </xf>
    <xf numFmtId="0" fontId="13" fillId="8" borderId="1" xfId="0" applyFont="1" applyFill="1" applyBorder="1" applyAlignment="1" applyProtection="1">
      <alignment horizontal="left"/>
      <protection hidden="1"/>
    </xf>
    <xf numFmtId="0" fontId="11" fillId="8" borderId="4" xfId="0" applyFont="1" applyFill="1" applyBorder="1" applyProtection="1">
      <protection hidden="1"/>
    </xf>
    <xf numFmtId="0" fontId="11" fillId="8" borderId="5" xfId="0" applyFont="1" applyFill="1" applyBorder="1" applyProtection="1">
      <protection hidden="1"/>
    </xf>
    <xf numFmtId="0" fontId="4" fillId="0" borderId="17" xfId="0" applyFont="1" applyBorder="1" applyAlignment="1" applyProtection="1">
      <alignment horizontal="center" vertical="center"/>
      <protection locked="0"/>
    </xf>
    <xf numFmtId="0" fontId="13" fillId="0" borderId="0" xfId="0" applyFont="1" applyAlignment="1" applyProtection="1">
      <alignment horizontal="center" vertical="center"/>
      <protection hidden="1"/>
    </xf>
    <xf numFmtId="0" fontId="13" fillId="5" borderId="3" xfId="0" applyFont="1" applyFill="1" applyBorder="1" applyAlignment="1" applyProtection="1">
      <alignment horizontal="right"/>
      <protection hidden="1"/>
    </xf>
    <xf numFmtId="0" fontId="13" fillId="5" borderId="2" xfId="0" applyFont="1" applyFill="1" applyBorder="1" applyAlignment="1" applyProtection="1">
      <alignment horizontal="right"/>
      <protection hidden="1"/>
    </xf>
    <xf numFmtId="0" fontId="13" fillId="5" borderId="13" xfId="0" applyFont="1" applyFill="1" applyBorder="1" applyAlignment="1" applyProtection="1">
      <alignment horizontal="right"/>
      <protection hidden="1"/>
    </xf>
    <xf numFmtId="0" fontId="2" fillId="4" borderId="1" xfId="0" applyFont="1" applyFill="1" applyBorder="1" applyAlignment="1" applyProtection="1">
      <alignment horizontal="left" vertical="center"/>
      <protection hidden="1"/>
    </xf>
    <xf numFmtId="0" fontId="19" fillId="4" borderId="4" xfId="0" applyFont="1" applyFill="1" applyBorder="1" applyAlignment="1" applyProtection="1">
      <alignment horizontal="left"/>
      <protection hidden="1"/>
    </xf>
    <xf numFmtId="0" fontId="19" fillId="4" borderId="5" xfId="0" applyFont="1" applyFill="1" applyBorder="1" applyAlignment="1" applyProtection="1">
      <alignment horizontal="left"/>
      <protection hidden="1"/>
    </xf>
    <xf numFmtId="0" fontId="2" fillId="7" borderId="1" xfId="0" applyFont="1" applyFill="1" applyBorder="1" applyAlignment="1" applyProtection="1">
      <alignment horizontal="center" vertical="center"/>
      <protection hidden="1"/>
    </xf>
    <xf numFmtId="0" fontId="8" fillId="7" borderId="4" xfId="0" applyFont="1" applyFill="1" applyBorder="1" applyAlignment="1" applyProtection="1">
      <alignment horizontal="center" vertical="center"/>
      <protection hidden="1"/>
    </xf>
    <xf numFmtId="0" fontId="8" fillId="7" borderId="5" xfId="0" applyFont="1" applyFill="1" applyBorder="1" applyAlignment="1" applyProtection="1">
      <alignment horizontal="center" vertical="center"/>
      <protection hidden="1"/>
    </xf>
    <xf numFmtId="0" fontId="20" fillId="6" borderId="1" xfId="0" applyFont="1" applyFill="1" applyBorder="1" applyAlignment="1" applyProtection="1">
      <alignment horizontal="right" vertical="center"/>
      <protection hidden="1"/>
    </xf>
    <xf numFmtId="0" fontId="11" fillId="5" borderId="6" xfId="0" applyFont="1" applyFill="1" applyBorder="1" applyProtection="1">
      <protection hidden="1"/>
    </xf>
    <xf numFmtId="0" fontId="13" fillId="5" borderId="12" xfId="0" applyFont="1" applyFill="1" applyBorder="1" applyAlignment="1" applyProtection="1">
      <alignment horizontal="right"/>
      <protection hidden="1"/>
    </xf>
    <xf numFmtId="0" fontId="11" fillId="0" borderId="17" xfId="0" applyFont="1" applyBorder="1" applyAlignment="1" applyProtection="1">
      <alignment vertical="center"/>
      <protection locked="0"/>
    </xf>
    <xf numFmtId="0" fontId="15" fillId="0" borderId="3" xfId="0" applyFont="1" applyBorder="1" applyAlignment="1" applyProtection="1">
      <alignment horizontal="center"/>
      <protection hidden="1"/>
    </xf>
    <xf numFmtId="0" fontId="15" fillId="0" borderId="4" xfId="0" applyFont="1" applyBorder="1" applyAlignment="1" applyProtection="1">
      <alignment horizontal="center"/>
      <protection hidden="1"/>
    </xf>
    <xf numFmtId="0" fontId="15" fillId="0" borderId="5" xfId="0" applyFont="1" applyBorder="1" applyAlignment="1" applyProtection="1">
      <alignment horizontal="center"/>
      <protection hidden="1"/>
    </xf>
    <xf numFmtId="0" fontId="11" fillId="5" borderId="14" xfId="0" applyFont="1" applyFill="1" applyBorder="1" applyProtection="1">
      <protection hidden="1"/>
    </xf>
    <xf numFmtId="0" fontId="16" fillId="4" borderId="1" xfId="0" applyFont="1" applyFill="1" applyBorder="1" applyAlignment="1" applyProtection="1">
      <alignment horizontal="center" vertical="center"/>
      <protection hidden="1"/>
    </xf>
    <xf numFmtId="0" fontId="13" fillId="5" borderId="14" xfId="0" applyFont="1" applyFill="1" applyBorder="1" applyAlignment="1" applyProtection="1">
      <alignment horizontal="left"/>
      <protection hidden="1"/>
    </xf>
    <xf numFmtId="0" fontId="11" fillId="5" borderId="0" xfId="0" applyFont="1" applyFill="1" applyProtection="1">
      <protection hidden="1"/>
    </xf>
    <xf numFmtId="0" fontId="20" fillId="6" borderId="10" xfId="0" applyFont="1" applyFill="1" applyBorder="1" applyAlignment="1" applyProtection="1">
      <alignment horizontal="left" vertical="center"/>
      <protection hidden="1"/>
    </xf>
    <xf numFmtId="0" fontId="20" fillId="6" borderId="15" xfId="0" applyFont="1" applyFill="1" applyBorder="1" applyAlignment="1" applyProtection="1">
      <alignment horizontal="left" vertical="center"/>
      <protection hidden="1"/>
    </xf>
    <xf numFmtId="0" fontId="3" fillId="6" borderId="1" xfId="0" applyFont="1" applyFill="1" applyBorder="1" applyAlignment="1" applyProtection="1">
      <alignment horizontal="right" vertical="center"/>
      <protection hidden="1"/>
    </xf>
    <xf numFmtId="0" fontId="11" fillId="6" borderId="10" xfId="0" applyFont="1" applyFill="1" applyBorder="1" applyAlignment="1" applyProtection="1">
      <alignment vertical="center"/>
      <protection hidden="1"/>
    </xf>
    <xf numFmtId="0" fontId="11" fillId="6" borderId="12" xfId="0" applyFont="1" applyFill="1" applyBorder="1" applyAlignment="1" applyProtection="1">
      <alignment vertical="center"/>
      <protection hidden="1"/>
    </xf>
    <xf numFmtId="0" fontId="11" fillId="6" borderId="2" xfId="0" applyFont="1" applyFill="1" applyBorder="1" applyAlignment="1" applyProtection="1">
      <alignment vertical="center"/>
      <protection hidden="1"/>
    </xf>
    <xf numFmtId="0" fontId="13" fillId="8" borderId="1" xfId="0" applyFont="1" applyFill="1" applyBorder="1" applyAlignment="1" applyProtection="1">
      <alignment horizontal="right"/>
      <protection hidden="1"/>
    </xf>
    <xf numFmtId="0" fontId="11" fillId="8" borderId="2" xfId="0" applyFont="1" applyFill="1" applyBorder="1" applyProtection="1">
      <protection hidden="1"/>
    </xf>
    <xf numFmtId="0" fontId="11" fillId="8" borderId="13" xfId="0" applyFont="1" applyFill="1" applyBorder="1" applyProtection="1">
      <protection hidden="1"/>
    </xf>
    <xf numFmtId="0" fontId="21" fillId="7" borderId="1" xfId="0" applyFont="1" applyFill="1" applyBorder="1" applyAlignment="1" applyProtection="1">
      <alignment horizontal="center" vertical="center"/>
      <protection hidden="1"/>
    </xf>
    <xf numFmtId="0" fontId="11" fillId="8" borderId="14" xfId="0" applyFont="1" applyFill="1" applyBorder="1" applyProtection="1">
      <protection hidden="1"/>
    </xf>
    <xf numFmtId="0" fontId="11" fillId="8" borderId="1" xfId="0" applyFont="1" applyFill="1" applyBorder="1" applyProtection="1">
      <protection hidden="1"/>
    </xf>
    <xf numFmtId="0" fontId="13" fillId="8" borderId="14" xfId="0" applyFont="1" applyFill="1" applyBorder="1" applyAlignment="1" applyProtection="1">
      <alignment horizontal="left" vertical="center"/>
      <protection hidden="1"/>
    </xf>
    <xf numFmtId="0" fontId="11" fillId="8" borderId="0" xfId="0" applyFont="1" applyFill="1" applyProtection="1">
      <protection hidden="1"/>
    </xf>
    <xf numFmtId="0" fontId="13" fillId="0" borderId="2" xfId="0" applyFont="1" applyBorder="1" applyAlignment="1" applyProtection="1">
      <alignment horizontal="center"/>
      <protection hidden="1"/>
    </xf>
    <xf numFmtId="0" fontId="11" fillId="0" borderId="2" xfId="0" applyFont="1" applyBorder="1" applyProtection="1">
      <protection hidden="1"/>
    </xf>
    <xf numFmtId="0" fontId="4" fillId="0" borderId="0" xfId="0" applyFont="1" applyAlignment="1" applyProtection="1">
      <alignment horizontal="center" vertical="center"/>
      <protection hidden="1"/>
    </xf>
    <xf numFmtId="0" fontId="4" fillId="10" borderId="15" xfId="0" applyFont="1" applyFill="1" applyBorder="1" applyAlignment="1" applyProtection="1">
      <alignment horizontal="center" vertical="center"/>
      <protection hidden="1"/>
    </xf>
    <xf numFmtId="0" fontId="4" fillId="10" borderId="7" xfId="0" applyFont="1" applyFill="1" applyBorder="1" applyAlignment="1" applyProtection="1">
      <alignment horizontal="center" vertical="center"/>
      <protection hidden="1"/>
    </xf>
    <xf numFmtId="0" fontId="4" fillId="10" borderId="14" xfId="0" applyFont="1" applyFill="1" applyBorder="1" applyAlignment="1" applyProtection="1">
      <alignment horizontal="center" vertical="center"/>
      <protection hidden="1"/>
    </xf>
    <xf numFmtId="0" fontId="2" fillId="4" borderId="1" xfId="0" applyFont="1" applyFill="1" applyBorder="1" applyAlignment="1" applyProtection="1">
      <alignment horizontal="center" vertical="center"/>
      <protection hidden="1"/>
    </xf>
    <xf numFmtId="0" fontId="4" fillId="6" borderId="9" xfId="0" applyFont="1" applyFill="1" applyBorder="1" applyAlignment="1" applyProtection="1">
      <alignment horizontal="center" vertical="center"/>
      <protection hidden="1"/>
    </xf>
    <xf numFmtId="0" fontId="4" fillId="6" borderId="8" xfId="0" applyFont="1" applyFill="1" applyBorder="1" applyAlignment="1" applyProtection="1">
      <alignment horizontal="center" vertical="center"/>
      <protection hidden="1"/>
    </xf>
    <xf numFmtId="0" fontId="4" fillId="6" borderId="12" xfId="0" applyFont="1" applyFill="1" applyBorder="1" applyAlignment="1" applyProtection="1">
      <alignment horizontal="center" vertical="center"/>
      <protection hidden="1"/>
    </xf>
    <xf numFmtId="0" fontId="8" fillId="7" borderId="1" xfId="0" applyFont="1" applyFill="1" applyBorder="1" applyAlignment="1" applyProtection="1">
      <alignment horizontal="center" vertical="center"/>
      <protection hidden="1"/>
    </xf>
    <xf numFmtId="0" fontId="4" fillId="6" borderId="15" xfId="0" applyFont="1" applyFill="1" applyBorder="1" applyAlignment="1" applyProtection="1">
      <alignment horizontal="center" vertical="center"/>
      <protection hidden="1"/>
    </xf>
    <xf numFmtId="0" fontId="4" fillId="6" borderId="7" xfId="0" applyFont="1" applyFill="1" applyBorder="1" applyAlignment="1" applyProtection="1">
      <alignment horizontal="center" vertical="center"/>
      <protection hidden="1"/>
    </xf>
    <xf numFmtId="0" fontId="4" fillId="6" borderId="14" xfId="0" applyFont="1" applyFill="1" applyBorder="1" applyAlignment="1" applyProtection="1">
      <alignment horizontal="center" vertical="center"/>
      <protection hidden="1"/>
    </xf>
    <xf numFmtId="0" fontId="4" fillId="0" borderId="15" xfId="0" applyFont="1" applyBorder="1" applyAlignment="1" applyProtection="1">
      <alignment horizontal="center" vertical="center"/>
      <protection hidden="1"/>
    </xf>
    <xf numFmtId="0" fontId="4" fillId="0" borderId="7" xfId="0" applyFont="1" applyBorder="1" applyAlignment="1" applyProtection="1">
      <alignment horizontal="center" vertical="center"/>
      <protection hidden="1"/>
    </xf>
    <xf numFmtId="0" fontId="4" fillId="0" borderId="14" xfId="0" applyFont="1" applyBorder="1" applyAlignment="1" applyProtection="1">
      <alignment horizontal="center" vertical="center"/>
      <protection hidden="1"/>
    </xf>
    <xf numFmtId="0" fontId="4" fillId="0" borderId="15" xfId="0" applyFont="1" applyBorder="1" applyAlignment="1" applyProtection="1">
      <alignment horizontal="left" vertical="center" wrapText="1"/>
      <protection hidden="1"/>
    </xf>
    <xf numFmtId="0" fontId="4" fillId="0" borderId="7" xfId="0" applyFont="1" applyBorder="1" applyAlignment="1" applyProtection="1">
      <alignment horizontal="left" vertical="center" wrapText="1"/>
      <protection hidden="1"/>
    </xf>
    <xf numFmtId="0" fontId="4" fillId="0" borderId="14" xfId="0" applyFont="1" applyBorder="1" applyAlignment="1" applyProtection="1">
      <alignment horizontal="left" vertical="center" wrapText="1"/>
      <protection hidden="1"/>
    </xf>
    <xf numFmtId="0" fontId="4" fillId="0" borderId="33" xfId="0" applyFont="1" applyBorder="1" applyAlignment="1" applyProtection="1">
      <alignment horizontal="left" vertical="top"/>
      <protection locked="0"/>
    </xf>
    <xf numFmtId="0" fontId="4" fillId="0" borderId="1" xfId="0" applyFont="1" applyBorder="1" applyAlignment="1" applyProtection="1">
      <alignment horizontal="left" vertical="top"/>
      <protection locked="0"/>
    </xf>
    <xf numFmtId="0" fontId="4" fillId="0" borderId="34" xfId="0" applyFont="1" applyBorder="1" applyAlignment="1" applyProtection="1">
      <alignment horizontal="left" vertical="top"/>
      <protection locked="0"/>
    </xf>
    <xf numFmtId="0" fontId="12" fillId="3" borderId="8" xfId="0" applyFont="1" applyFill="1" applyBorder="1" applyAlignment="1" applyProtection="1">
      <alignment horizontal="left" vertical="top"/>
      <protection hidden="1"/>
    </xf>
    <xf numFmtId="0" fontId="12" fillId="3" borderId="0" xfId="0" applyFont="1" applyFill="1" applyAlignment="1" applyProtection="1">
      <alignment horizontal="left" vertical="top"/>
      <protection hidden="1"/>
    </xf>
    <xf numFmtId="0" fontId="12" fillId="3" borderId="11" xfId="0" applyFont="1" applyFill="1" applyBorder="1" applyAlignment="1" applyProtection="1">
      <alignment horizontal="left" vertical="top"/>
      <protection hidden="1"/>
    </xf>
    <xf numFmtId="0" fontId="23" fillId="3" borderId="3" xfId="0" applyFont="1" applyFill="1" applyBorder="1" applyAlignment="1" applyProtection="1">
      <alignment horizontal="left"/>
      <protection hidden="1"/>
    </xf>
    <xf numFmtId="0" fontId="24" fillId="3" borderId="4" xfId="0" applyFont="1" applyFill="1" applyBorder="1" applyAlignment="1" applyProtection="1">
      <alignment horizontal="left"/>
      <protection hidden="1"/>
    </xf>
    <xf numFmtId="0" fontId="24" fillId="3" borderId="5" xfId="0" applyFont="1" applyFill="1" applyBorder="1" applyAlignment="1" applyProtection="1">
      <alignment horizontal="left"/>
      <protection hidden="1"/>
    </xf>
    <xf numFmtId="0" fontId="0" fillId="0" borderId="3" xfId="0" applyBorder="1" applyAlignment="1" applyProtection="1">
      <alignment horizontal="center"/>
      <protection hidden="1"/>
    </xf>
    <xf numFmtId="0" fontId="0" fillId="0" borderId="5" xfId="0" applyBorder="1" applyAlignment="1" applyProtection="1">
      <alignment horizontal="center"/>
      <protection hidden="1"/>
    </xf>
    <xf numFmtId="0" fontId="3" fillId="9" borderId="15" xfId="0" applyFont="1" applyFill="1" applyBorder="1" applyAlignment="1" applyProtection="1">
      <alignment horizontal="left" vertical="center" wrapText="1"/>
      <protection hidden="1"/>
    </xf>
    <xf numFmtId="0" fontId="4" fillId="0" borderId="35" xfId="0" applyFont="1" applyBorder="1" applyAlignment="1" applyProtection="1">
      <alignment horizontal="left" vertical="top"/>
      <protection locked="0"/>
    </xf>
    <xf numFmtId="0" fontId="4" fillId="0" borderId="36" xfId="0" applyFont="1" applyBorder="1" applyAlignment="1" applyProtection="1">
      <alignment horizontal="left" vertical="top"/>
      <protection locked="0"/>
    </xf>
    <xf numFmtId="0" fontId="4" fillId="0" borderId="37" xfId="0" applyFont="1" applyBorder="1" applyAlignment="1" applyProtection="1">
      <alignment horizontal="left" vertical="top"/>
      <protection locked="0"/>
    </xf>
    <xf numFmtId="0" fontId="4" fillId="0" borderId="30" xfId="0" applyFont="1" applyBorder="1" applyAlignment="1" applyProtection="1">
      <alignment horizontal="left" vertical="top"/>
      <protection locked="0"/>
    </xf>
    <xf numFmtId="0" fontId="4" fillId="0" borderId="31" xfId="0" applyFont="1" applyBorder="1" applyAlignment="1" applyProtection="1">
      <alignment horizontal="left" vertical="top"/>
      <protection locked="0"/>
    </xf>
    <xf numFmtId="0" fontId="4" fillId="0" borderId="32" xfId="0" applyFont="1" applyBorder="1" applyAlignment="1" applyProtection="1">
      <alignment horizontal="left" vertical="top"/>
      <protection locked="0"/>
    </xf>
    <xf numFmtId="0" fontId="9" fillId="4" borderId="3" xfId="0" applyFont="1" applyFill="1" applyBorder="1" applyAlignment="1" applyProtection="1">
      <alignment horizontal="center" vertical="center"/>
      <protection hidden="1"/>
    </xf>
    <xf numFmtId="0" fontId="9" fillId="4" borderId="4" xfId="0" applyFont="1" applyFill="1" applyBorder="1" applyAlignment="1" applyProtection="1">
      <alignment horizontal="center" vertical="center"/>
      <protection hidden="1"/>
    </xf>
    <xf numFmtId="0" fontId="9" fillId="4" borderId="5" xfId="0" applyFont="1" applyFill="1" applyBorder="1" applyAlignment="1" applyProtection="1">
      <alignment horizontal="center" vertical="center"/>
      <protection hidden="1"/>
    </xf>
    <xf numFmtId="0" fontId="0" fillId="7" borderId="3" xfId="0" applyFill="1" applyBorder="1" applyAlignment="1" applyProtection="1">
      <alignment horizontal="center"/>
      <protection hidden="1"/>
    </xf>
    <xf numFmtId="0" fontId="0" fillId="7" borderId="4" xfId="0" applyFill="1" applyBorder="1" applyAlignment="1" applyProtection="1">
      <alignment horizontal="center"/>
      <protection hidden="1"/>
    </xf>
    <xf numFmtId="0" fontId="0" fillId="7" borderId="5" xfId="0" applyFill="1" applyBorder="1" applyAlignment="1" applyProtection="1">
      <alignment horizontal="center"/>
      <protection hidden="1"/>
    </xf>
    <xf numFmtId="0" fontId="3" fillId="0" borderId="8" xfId="0" applyFont="1" applyBorder="1" applyAlignment="1" applyProtection="1">
      <alignment horizontal="center"/>
      <protection hidden="1"/>
    </xf>
    <xf numFmtId="0" fontId="3" fillId="0" borderId="0" xfId="0" applyFont="1" applyAlignment="1" applyProtection="1">
      <alignment horizontal="center"/>
      <protection hidden="1"/>
    </xf>
    <xf numFmtId="0" fontId="3" fillId="0" borderId="11" xfId="0" applyFont="1" applyBorder="1" applyAlignment="1" applyProtection="1">
      <alignment horizontal="center"/>
      <protection hidden="1"/>
    </xf>
    <xf numFmtId="0" fontId="3" fillId="0" borderId="12" xfId="0" applyFont="1" applyBorder="1" applyAlignment="1" applyProtection="1">
      <alignment horizontal="center"/>
      <protection hidden="1"/>
    </xf>
    <xf numFmtId="0" fontId="3" fillId="0" borderId="2" xfId="0" applyFont="1" applyBorder="1" applyAlignment="1" applyProtection="1">
      <alignment horizontal="center"/>
      <protection hidden="1"/>
    </xf>
    <xf numFmtId="0" fontId="3" fillId="0" borderId="13" xfId="0" applyFont="1" applyBorder="1" applyAlignment="1" applyProtection="1">
      <alignment horizontal="center"/>
      <protection hidden="1"/>
    </xf>
    <xf numFmtId="0" fontId="0" fillId="8" borderId="9" xfId="0" applyFill="1" applyBorder="1" applyAlignment="1" applyProtection="1">
      <alignment horizontal="center"/>
      <protection hidden="1"/>
    </xf>
    <xf numFmtId="0" fontId="0" fillId="8" borderId="6" xfId="0" applyFill="1" applyBorder="1" applyAlignment="1" applyProtection="1">
      <alignment horizontal="center"/>
      <protection hidden="1"/>
    </xf>
    <xf numFmtId="0" fontId="0" fillId="8" borderId="10" xfId="0" applyFill="1" applyBorder="1" applyAlignment="1" applyProtection="1">
      <alignment horizontal="center"/>
      <protection hidden="1"/>
    </xf>
    <xf numFmtId="0" fontId="10" fillId="6" borderId="15" xfId="0" applyFont="1" applyFill="1" applyBorder="1" applyAlignment="1" applyProtection="1">
      <alignment horizontal="left" vertical="center"/>
      <protection hidden="1"/>
    </xf>
    <xf numFmtId="0" fontId="4" fillId="0" borderId="19" xfId="0" applyFont="1" applyBorder="1" applyAlignment="1" applyProtection="1">
      <alignment horizontal="left" vertical="top"/>
      <protection locked="0"/>
    </xf>
    <xf numFmtId="0" fontId="4" fillId="0" borderId="20" xfId="0" applyFont="1" applyBorder="1" applyAlignment="1" applyProtection="1">
      <alignment horizontal="left" vertical="top"/>
      <protection locked="0"/>
    </xf>
    <xf numFmtId="0" fontId="4" fillId="0" borderId="21" xfId="0" applyFont="1" applyBorder="1" applyAlignment="1" applyProtection="1">
      <alignment horizontal="left" vertical="top"/>
      <protection locked="0"/>
    </xf>
    <xf numFmtId="0" fontId="4" fillId="0" borderId="22" xfId="0" applyFont="1" applyBorder="1" applyAlignment="1" applyProtection="1">
      <alignment horizontal="left" vertical="top"/>
      <protection locked="0"/>
    </xf>
    <xf numFmtId="0" fontId="4" fillId="0" borderId="0" xfId="0" applyFont="1" applyAlignment="1" applyProtection="1">
      <alignment horizontal="left" vertical="top"/>
      <protection locked="0"/>
    </xf>
    <xf numFmtId="0" fontId="4" fillId="0" borderId="23" xfId="0" applyFont="1" applyBorder="1" applyAlignment="1" applyProtection="1">
      <alignment horizontal="left" vertical="top"/>
      <protection locked="0"/>
    </xf>
    <xf numFmtId="0" fontId="4" fillId="0" borderId="24" xfId="0" applyFont="1" applyBorder="1" applyAlignment="1" applyProtection="1">
      <alignment horizontal="left" vertical="top"/>
      <protection locked="0"/>
    </xf>
    <xf numFmtId="0" fontId="4" fillId="0" borderId="25" xfId="0" applyFont="1" applyBorder="1" applyAlignment="1" applyProtection="1">
      <alignment horizontal="left" vertical="top"/>
      <protection locked="0"/>
    </xf>
    <xf numFmtId="0" fontId="4" fillId="0" borderId="26" xfId="0" applyFont="1" applyBorder="1" applyAlignment="1" applyProtection="1">
      <alignment horizontal="left" vertical="top"/>
      <protection locked="0"/>
    </xf>
    <xf numFmtId="0" fontId="5" fillId="0" borderId="17" xfId="0" applyFont="1" applyBorder="1" applyAlignment="1" applyProtection="1">
      <alignment horizontal="center" vertical="center"/>
      <protection locked="0"/>
    </xf>
    <xf numFmtId="0" fontId="4" fillId="0" borderId="40" xfId="0" applyFont="1" applyBorder="1" applyAlignment="1" applyProtection="1">
      <alignment horizontal="center" vertical="center"/>
      <protection locked="0"/>
    </xf>
    <xf numFmtId="0" fontId="4" fillId="0" borderId="42" xfId="0" applyFont="1" applyBorder="1" applyAlignment="1" applyProtection="1">
      <alignment horizontal="center" vertical="center"/>
      <protection locked="0"/>
    </xf>
    <xf numFmtId="0" fontId="4" fillId="0" borderId="41" xfId="0" applyFont="1" applyBorder="1" applyAlignment="1" applyProtection="1">
      <alignment horizontal="center" vertical="center"/>
      <protection locked="0"/>
    </xf>
    <xf numFmtId="0" fontId="4" fillId="0" borderId="38" xfId="0" applyFont="1" applyBorder="1" applyAlignment="1" applyProtection="1">
      <alignment horizontal="left" vertical="center"/>
      <protection locked="0"/>
    </xf>
    <xf numFmtId="0" fontId="4" fillId="0" borderId="4" xfId="0" applyFont="1" applyBorder="1" applyAlignment="1" applyProtection="1">
      <alignment horizontal="left" vertical="center"/>
      <protection locked="0"/>
    </xf>
    <xf numFmtId="0" fontId="4" fillId="0" borderId="39" xfId="0" applyFont="1" applyBorder="1" applyAlignment="1" applyProtection="1">
      <alignment horizontal="left" vertical="center"/>
      <protection locked="0"/>
    </xf>
    <xf numFmtId="0" fontId="4" fillId="0" borderId="30" xfId="0" applyFont="1" applyBorder="1" applyAlignment="1" applyProtection="1">
      <alignment horizontal="left" vertical="center"/>
      <protection locked="0"/>
    </xf>
    <xf numFmtId="0" fontId="4" fillId="0" borderId="31" xfId="0" applyFont="1" applyBorder="1" applyAlignment="1" applyProtection="1">
      <alignment horizontal="left" vertical="center"/>
      <protection locked="0"/>
    </xf>
    <xf numFmtId="0" fontId="4" fillId="0" borderId="32" xfId="0" applyFont="1" applyBorder="1" applyAlignment="1" applyProtection="1">
      <alignment horizontal="left" vertical="center"/>
      <protection locked="0"/>
    </xf>
    <xf numFmtId="0" fontId="4" fillId="9" borderId="6" xfId="0" applyFont="1" applyFill="1" applyBorder="1" applyAlignment="1" applyProtection="1">
      <alignment horizontal="left" vertical="center"/>
      <protection hidden="1"/>
    </xf>
    <xf numFmtId="0" fontId="4" fillId="9" borderId="0" xfId="0" applyFont="1" applyFill="1" applyAlignment="1" applyProtection="1">
      <alignment horizontal="left" vertical="center"/>
      <protection hidden="1"/>
    </xf>
    <xf numFmtId="0" fontId="4" fillId="9" borderId="2" xfId="0" applyFont="1" applyFill="1" applyBorder="1" applyAlignment="1" applyProtection="1">
      <alignment horizontal="left" vertical="center"/>
      <protection hidden="1"/>
    </xf>
    <xf numFmtId="0" fontId="4" fillId="9" borderId="6" xfId="0" applyFont="1" applyFill="1" applyBorder="1" applyAlignment="1" applyProtection="1">
      <alignment horizontal="left" vertical="center" wrapText="1"/>
      <protection hidden="1"/>
    </xf>
    <xf numFmtId="0" fontId="4" fillId="9" borderId="0" xfId="0" applyFont="1" applyFill="1" applyAlignment="1" applyProtection="1">
      <alignment horizontal="left" vertical="center" wrapText="1"/>
      <protection hidden="1"/>
    </xf>
    <xf numFmtId="0" fontId="4" fillId="9" borderId="2" xfId="0" applyFont="1" applyFill="1" applyBorder="1" applyAlignment="1" applyProtection="1">
      <alignment horizontal="left" vertical="center" wrapText="1"/>
      <protection hidden="1"/>
    </xf>
    <xf numFmtId="0" fontId="4" fillId="0" borderId="15" xfId="0" applyFont="1" applyBorder="1" applyAlignment="1" applyProtection="1">
      <alignment horizontal="center" vertical="center" wrapText="1"/>
      <protection hidden="1"/>
    </xf>
    <xf numFmtId="0" fontId="4" fillId="0" borderId="7" xfId="0" applyFont="1" applyBorder="1" applyAlignment="1" applyProtection="1">
      <alignment horizontal="center" vertical="center" wrapText="1"/>
      <protection hidden="1"/>
    </xf>
    <xf numFmtId="0" fontId="4" fillId="0" borderId="14" xfId="0" applyFont="1" applyBorder="1" applyAlignment="1" applyProtection="1">
      <alignment horizontal="center" vertical="center" wrapText="1"/>
      <protection hidden="1"/>
    </xf>
    <xf numFmtId="0" fontId="3" fillId="0" borderId="3" xfId="0" applyFont="1" applyBorder="1" applyAlignment="1" applyProtection="1">
      <alignment horizontal="center" vertical="center"/>
      <protection hidden="1"/>
    </xf>
    <xf numFmtId="0" fontId="3" fillId="0" borderId="4" xfId="0" applyFont="1" applyBorder="1" applyAlignment="1" applyProtection="1">
      <alignment horizontal="center" vertical="center"/>
      <protection hidden="1"/>
    </xf>
    <xf numFmtId="0" fontId="3" fillId="0" borderId="2" xfId="0" applyFont="1" applyBorder="1" applyAlignment="1" applyProtection="1">
      <alignment horizontal="center" vertical="center"/>
      <protection hidden="1"/>
    </xf>
    <xf numFmtId="0" fontId="3" fillId="0" borderId="13" xfId="0" applyFont="1" applyBorder="1" applyAlignment="1" applyProtection="1">
      <alignment horizontal="center" vertical="center"/>
      <protection hidden="1"/>
    </xf>
    <xf numFmtId="0" fontId="3" fillId="11" borderId="1" xfId="0" applyFont="1" applyFill="1" applyBorder="1" applyAlignment="1" applyProtection="1">
      <alignment horizontal="center" vertical="center"/>
      <protection hidden="1"/>
    </xf>
    <xf numFmtId="0" fontId="3" fillId="11" borderId="5" xfId="0" applyFont="1" applyFill="1" applyBorder="1" applyAlignment="1" applyProtection="1">
      <alignment horizontal="center" vertical="center"/>
      <protection hidden="1"/>
    </xf>
    <xf numFmtId="0" fontId="3" fillId="11" borderId="9" xfId="0" applyFont="1" applyFill="1" applyBorder="1" applyAlignment="1" applyProtection="1">
      <alignment horizontal="left" vertical="center" wrapText="1"/>
      <protection hidden="1"/>
    </xf>
    <xf numFmtId="0" fontId="3" fillId="11" borderId="6" xfId="0" applyFont="1" applyFill="1" applyBorder="1" applyAlignment="1" applyProtection="1">
      <alignment horizontal="left" vertical="center" wrapText="1"/>
      <protection hidden="1"/>
    </xf>
    <xf numFmtId="0" fontId="3" fillId="11" borderId="10" xfId="0" applyFont="1" applyFill="1" applyBorder="1" applyAlignment="1" applyProtection="1">
      <alignment horizontal="left" vertical="center" wrapText="1"/>
      <protection hidden="1"/>
    </xf>
    <xf numFmtId="0" fontId="4" fillId="0" borderId="30" xfId="0" applyFont="1" applyBorder="1" applyAlignment="1" applyProtection="1">
      <alignment horizontal="center" vertical="center"/>
      <protection locked="0"/>
    </xf>
    <xf numFmtId="0" fontId="4" fillId="0" borderId="32" xfId="0" applyFont="1" applyBorder="1" applyAlignment="1" applyProtection="1">
      <alignment horizontal="center" vertical="center"/>
      <protection locked="0"/>
    </xf>
    <xf numFmtId="0" fontId="4" fillId="0" borderId="38" xfId="0" applyFont="1" applyBorder="1" applyAlignment="1" applyProtection="1">
      <alignment horizontal="center" vertical="center"/>
      <protection locked="0"/>
    </xf>
    <xf numFmtId="0" fontId="4" fillId="0" borderId="39" xfId="0" applyFont="1" applyBorder="1" applyAlignment="1" applyProtection="1">
      <alignment horizontal="center" vertical="center"/>
      <protection locked="0"/>
    </xf>
    <xf numFmtId="0" fontId="3" fillId="11" borderId="3" xfId="0" applyFont="1" applyFill="1" applyBorder="1" applyAlignment="1" applyProtection="1">
      <alignment horizontal="right"/>
      <protection hidden="1"/>
    </xf>
    <xf numFmtId="0" fontId="3" fillId="11" borderId="5" xfId="0" applyFont="1" applyFill="1" applyBorder="1" applyAlignment="1" applyProtection="1">
      <alignment horizontal="right"/>
      <protection hidden="1"/>
    </xf>
    <xf numFmtId="0" fontId="10" fillId="12" borderId="3" xfId="0" applyFont="1" applyFill="1" applyBorder="1" applyAlignment="1" applyProtection="1">
      <alignment horizontal="left" vertical="center"/>
      <protection hidden="1"/>
    </xf>
    <xf numFmtId="0" fontId="10" fillId="12" borderId="4" xfId="0" applyFont="1" applyFill="1" applyBorder="1" applyAlignment="1" applyProtection="1">
      <alignment horizontal="left" vertical="center"/>
      <protection hidden="1"/>
    </xf>
    <xf numFmtId="0" fontId="10" fillId="12" borderId="5" xfId="0" applyFont="1" applyFill="1" applyBorder="1" applyAlignment="1" applyProtection="1">
      <alignment horizontal="left" vertical="center"/>
      <protection hidden="1"/>
    </xf>
    <xf numFmtId="0" fontId="7" fillId="12" borderId="1" xfId="0" applyFont="1" applyFill="1" applyBorder="1" applyAlignment="1" applyProtection="1">
      <alignment horizontal="left" vertical="center"/>
      <protection hidden="1"/>
    </xf>
    <xf numFmtId="0" fontId="7" fillId="12" borderId="15" xfId="0" applyFont="1" applyFill="1" applyBorder="1" applyAlignment="1" applyProtection="1">
      <alignment horizontal="left" vertical="center"/>
      <protection hidden="1"/>
    </xf>
    <xf numFmtId="0" fontId="3" fillId="11" borderId="10" xfId="0" applyFont="1" applyFill="1" applyBorder="1" applyAlignment="1" applyProtection="1">
      <alignment horizontal="center" vertical="center"/>
      <protection hidden="1"/>
    </xf>
    <xf numFmtId="0" fontId="3" fillId="11" borderId="15" xfId="0" applyFont="1" applyFill="1" applyBorder="1" applyAlignment="1" applyProtection="1">
      <alignment horizontal="center" vertical="center"/>
      <protection hidden="1"/>
    </xf>
    <xf numFmtId="0" fontId="11" fillId="0" borderId="1" xfId="0" applyFont="1" applyBorder="1" applyAlignment="1" applyProtection="1">
      <alignment horizontal="center"/>
      <protection hidden="1"/>
    </xf>
    <xf numFmtId="0" fontId="11" fillId="0" borderId="14" xfId="0" applyFont="1" applyBorder="1" applyAlignment="1" applyProtection="1">
      <alignment horizontal="center"/>
      <protection hidden="1"/>
    </xf>
    <xf numFmtId="0" fontId="11" fillId="8" borderId="1" xfId="0" applyFont="1" applyFill="1" applyBorder="1" applyAlignment="1" applyProtection="1">
      <alignment horizontal="left" vertical="center" wrapText="1"/>
      <protection hidden="1"/>
    </xf>
    <xf numFmtId="0" fontId="13" fillId="5" borderId="1" xfId="0" applyFont="1" applyFill="1" applyBorder="1" applyAlignment="1" applyProtection="1">
      <alignment horizontal="center" vertical="center"/>
      <protection hidden="1"/>
    </xf>
    <xf numFmtId="0" fontId="11" fillId="0" borderId="17" xfId="0" applyFont="1" applyBorder="1" applyAlignment="1" applyProtection="1">
      <alignment horizontal="left" vertical="top"/>
      <protection locked="0"/>
    </xf>
    <xf numFmtId="0" fontId="26" fillId="0" borderId="17" xfId="0" applyFont="1" applyBorder="1" applyAlignment="1" applyProtection="1">
      <alignment horizontal="left" vertical="top"/>
      <protection locked="0"/>
    </xf>
    <xf numFmtId="0" fontId="11" fillId="8" borderId="1" xfId="0" applyFont="1" applyFill="1" applyBorder="1" applyAlignment="1" applyProtection="1">
      <alignment vertical="center" wrapText="1"/>
      <protection hidden="1"/>
    </xf>
    <xf numFmtId="0" fontId="12" fillId="3" borderId="3" xfId="0" applyFont="1" applyFill="1" applyBorder="1" applyAlignment="1" applyProtection="1">
      <alignment horizontal="center" vertical="center"/>
      <protection hidden="1"/>
    </xf>
    <xf numFmtId="0" fontId="12" fillId="3" borderId="4" xfId="0" applyFont="1" applyFill="1" applyBorder="1" applyAlignment="1" applyProtection="1">
      <alignment horizontal="center" vertical="center"/>
      <protection hidden="1"/>
    </xf>
    <xf numFmtId="0" fontId="12" fillId="3" borderId="5" xfId="0" applyFont="1" applyFill="1" applyBorder="1" applyAlignment="1" applyProtection="1">
      <alignment horizontal="center" vertical="center"/>
      <protection hidden="1"/>
    </xf>
    <xf numFmtId="0" fontId="4" fillId="0" borderId="0" xfId="0" applyFont="1" applyAlignment="1" applyProtection="1">
      <alignment horizontal="center" vertical="center" wrapText="1"/>
      <protection hidden="1"/>
    </xf>
    <xf numFmtId="0" fontId="4" fillId="0" borderId="6" xfId="0" applyFont="1" applyBorder="1" applyAlignment="1" applyProtection="1">
      <alignment horizontal="center"/>
      <protection hidden="1"/>
    </xf>
    <xf numFmtId="0" fontId="4" fillId="0" borderId="0" xfId="0" applyFont="1" applyAlignment="1" applyProtection="1">
      <alignment horizontal="center"/>
      <protection hidden="1"/>
    </xf>
    <xf numFmtId="0" fontId="12" fillId="4" borderId="3" xfId="0" applyFont="1" applyFill="1" applyBorder="1" applyAlignment="1" applyProtection="1">
      <alignment horizontal="center" vertical="center"/>
      <protection hidden="1"/>
    </xf>
    <xf numFmtId="0" fontId="12" fillId="4" borderId="4" xfId="0" applyFont="1" applyFill="1" applyBorder="1" applyAlignment="1" applyProtection="1">
      <alignment horizontal="center" vertical="center"/>
      <protection hidden="1"/>
    </xf>
    <xf numFmtId="0" fontId="12" fillId="4" borderId="5" xfId="0" applyFont="1" applyFill="1" applyBorder="1" applyAlignment="1" applyProtection="1">
      <alignment horizontal="center" vertical="center"/>
      <protection hidden="1"/>
    </xf>
    <xf numFmtId="0" fontId="4" fillId="7" borderId="3" xfId="0" applyFont="1" applyFill="1" applyBorder="1" applyAlignment="1" applyProtection="1">
      <alignment horizontal="center"/>
      <protection hidden="1"/>
    </xf>
    <xf numFmtId="0" fontId="4" fillId="7" borderId="4" xfId="0" applyFont="1" applyFill="1" applyBorder="1" applyAlignment="1" applyProtection="1">
      <alignment horizontal="center"/>
      <protection hidden="1"/>
    </xf>
    <xf numFmtId="0" fontId="4" fillId="7" borderId="5" xfId="0" applyFont="1" applyFill="1" applyBorder="1" applyAlignment="1" applyProtection="1">
      <alignment horizontal="center"/>
      <protection hidden="1"/>
    </xf>
    <xf numFmtId="0" fontId="4" fillId="8" borderId="3" xfId="0" applyFont="1" applyFill="1" applyBorder="1" applyAlignment="1" applyProtection="1">
      <alignment horizontal="center"/>
      <protection hidden="1"/>
    </xf>
    <xf numFmtId="0" fontId="4" fillId="8" borderId="4" xfId="0" applyFont="1" applyFill="1" applyBorder="1" applyAlignment="1" applyProtection="1">
      <alignment horizontal="center"/>
      <protection hidden="1"/>
    </xf>
    <xf numFmtId="0" fontId="4" fillId="8" borderId="5" xfId="0" applyFont="1" applyFill="1" applyBorder="1" applyAlignment="1" applyProtection="1">
      <alignment horizontal="center"/>
      <protection hidden="1"/>
    </xf>
    <xf numFmtId="0" fontId="11" fillId="0" borderId="1" xfId="0" applyFont="1" applyBorder="1" applyAlignment="1" applyProtection="1">
      <alignment horizontal="center" vertical="center"/>
      <protection hidden="1"/>
    </xf>
    <xf numFmtId="0" fontId="11" fillId="0" borderId="14" xfId="0" applyFont="1" applyBorder="1" applyAlignment="1" applyProtection="1">
      <alignment horizontal="center" vertical="center"/>
      <protection hidden="1"/>
    </xf>
    <xf numFmtId="0" fontId="22" fillId="0" borderId="47" xfId="0" applyFont="1" applyBorder="1" applyAlignment="1" applyProtection="1">
      <alignment horizontal="left" vertical="center"/>
      <protection locked="0"/>
    </xf>
    <xf numFmtId="0" fontId="22" fillId="0" borderId="46" xfId="0" applyFont="1" applyBorder="1" applyAlignment="1" applyProtection="1">
      <alignment horizontal="left" vertical="center"/>
      <protection locked="0"/>
    </xf>
    <xf numFmtId="0" fontId="22" fillId="0" borderId="36" xfId="0" applyFont="1" applyBorder="1" applyAlignment="1" applyProtection="1">
      <alignment horizontal="left" vertical="center"/>
      <protection locked="0"/>
    </xf>
    <xf numFmtId="0" fontId="3" fillId="2" borderId="1" xfId="0" applyFont="1" applyFill="1" applyBorder="1" applyAlignment="1" applyProtection="1">
      <alignment horizontal="right" vertical="center"/>
      <protection hidden="1"/>
    </xf>
    <xf numFmtId="0" fontId="4" fillId="0" borderId="1" xfId="0" applyFont="1" applyBorder="1" applyAlignment="1" applyProtection="1">
      <alignment horizontal="center" vertical="center"/>
      <protection hidden="1"/>
    </xf>
    <xf numFmtId="0" fontId="4" fillId="0" borderId="1" xfId="0" applyFont="1" applyBorder="1" applyAlignment="1" applyProtection="1">
      <alignment horizontal="left" vertical="center"/>
      <protection hidden="1"/>
    </xf>
    <xf numFmtId="14" fontId="4" fillId="0" borderId="1" xfId="0" applyNumberFormat="1" applyFont="1" applyBorder="1" applyAlignment="1" applyProtection="1">
      <alignment horizontal="left" vertical="center"/>
      <protection hidden="1"/>
    </xf>
    <xf numFmtId="0" fontId="22" fillId="0" borderId="32" xfId="0" applyFont="1" applyBorder="1" applyAlignment="1" applyProtection="1">
      <alignment horizontal="left" vertical="center"/>
      <protection locked="0"/>
    </xf>
    <xf numFmtId="0" fontId="22" fillId="0" borderId="3" xfId="0" applyFont="1" applyBorder="1" applyAlignment="1" applyProtection="1">
      <alignment horizontal="left" vertical="center"/>
      <protection locked="0"/>
    </xf>
    <xf numFmtId="0" fontId="22" fillId="0" borderId="39" xfId="0" applyFont="1" applyBorder="1" applyAlignment="1" applyProtection="1">
      <alignment horizontal="left" vertical="center"/>
      <protection locked="0"/>
    </xf>
    <xf numFmtId="0" fontId="22" fillId="0" borderId="37" xfId="0" applyFont="1" applyBorder="1" applyAlignment="1" applyProtection="1">
      <alignment horizontal="left" vertical="center"/>
      <protection locked="0"/>
    </xf>
    <xf numFmtId="0" fontId="22" fillId="0" borderId="4" xfId="0" applyFont="1" applyBorder="1" applyAlignment="1" applyProtection="1">
      <alignment horizontal="left" vertical="center"/>
      <protection locked="0"/>
    </xf>
    <xf numFmtId="0" fontId="22" fillId="0" borderId="5" xfId="0" applyFont="1" applyBorder="1" applyAlignment="1" applyProtection="1">
      <alignment horizontal="left" vertical="center"/>
      <protection locked="0"/>
    </xf>
    <xf numFmtId="0" fontId="22" fillId="0" borderId="38" xfId="0" applyFont="1" applyBorder="1" applyAlignment="1" applyProtection="1">
      <alignment horizontal="left" vertical="center"/>
      <protection locked="0"/>
    </xf>
    <xf numFmtId="0" fontId="22" fillId="0" borderId="40" xfId="0" applyFont="1" applyBorder="1" applyAlignment="1" applyProtection="1">
      <alignment horizontal="left" vertical="center"/>
      <protection locked="0"/>
    </xf>
    <xf numFmtId="0" fontId="22" fillId="0" borderId="42" xfId="0" applyFont="1" applyBorder="1" applyAlignment="1" applyProtection="1">
      <alignment horizontal="left" vertical="center"/>
      <protection locked="0"/>
    </xf>
    <xf numFmtId="0" fontId="22" fillId="0" borderId="41" xfId="0" applyFont="1" applyBorder="1" applyAlignment="1" applyProtection="1">
      <alignment horizontal="left" vertical="center"/>
      <protection locked="0"/>
    </xf>
    <xf numFmtId="0" fontId="22" fillId="0" borderId="31" xfId="0" applyFont="1" applyBorder="1" applyAlignment="1" applyProtection="1">
      <alignment horizontal="left" vertical="center"/>
      <protection locked="0"/>
    </xf>
    <xf numFmtId="0" fontId="4" fillId="7" borderId="1" xfId="0" applyFont="1" applyFill="1" applyBorder="1" applyAlignment="1" applyProtection="1">
      <alignment horizontal="center"/>
      <protection hidden="1"/>
    </xf>
    <xf numFmtId="0" fontId="4" fillId="8" borderId="6" xfId="0" applyFont="1" applyFill="1" applyBorder="1" applyAlignment="1" applyProtection="1">
      <alignment horizontal="center"/>
      <protection hidden="1"/>
    </xf>
    <xf numFmtId="0" fontId="15" fillId="3" borderId="1" xfId="0" applyFont="1" applyFill="1" applyBorder="1" applyAlignment="1" applyProtection="1">
      <alignment horizontal="left"/>
      <protection hidden="1"/>
    </xf>
    <xf numFmtId="0" fontId="3" fillId="5" borderId="15" xfId="0" applyFont="1" applyFill="1" applyBorder="1" applyAlignment="1" applyProtection="1">
      <alignment horizontal="left" vertical="center" wrapText="1"/>
      <protection hidden="1"/>
    </xf>
    <xf numFmtId="0" fontId="15" fillId="3" borderId="1" xfId="0" applyFont="1" applyFill="1" applyBorder="1" applyAlignment="1" applyProtection="1">
      <alignment horizontal="left" vertical="center"/>
      <protection hidden="1"/>
    </xf>
    <xf numFmtId="0" fontId="3" fillId="0" borderId="43" xfId="0" applyFont="1" applyBorder="1" applyAlignment="1" applyProtection="1">
      <alignment horizontal="left"/>
      <protection hidden="1"/>
    </xf>
    <xf numFmtId="0" fontId="3" fillId="0" borderId="44" xfId="0" applyFont="1" applyBorder="1" applyAlignment="1" applyProtection="1">
      <alignment horizontal="left"/>
      <protection hidden="1"/>
    </xf>
    <xf numFmtId="0" fontId="3" fillId="0" borderId="45" xfId="0" applyFont="1" applyBorder="1" applyAlignment="1" applyProtection="1">
      <alignment horizontal="left"/>
      <protection hidden="1"/>
    </xf>
    <xf numFmtId="0" fontId="3" fillId="0" borderId="33" xfId="0" applyFont="1" applyBorder="1" applyAlignment="1" applyProtection="1">
      <alignment horizontal="left"/>
      <protection hidden="1"/>
    </xf>
    <xf numFmtId="0" fontId="3" fillId="0" borderId="1" xfId="0" applyFont="1" applyBorder="1" applyAlignment="1" applyProtection="1">
      <alignment horizontal="left"/>
      <protection hidden="1"/>
    </xf>
    <xf numFmtId="0" fontId="3" fillId="0" borderId="34" xfId="0" applyFont="1" applyBorder="1" applyAlignment="1" applyProtection="1">
      <alignment horizontal="left"/>
      <protection hidden="1"/>
    </xf>
  </cellXfs>
  <cellStyles count="1">
    <cellStyle name="Normal" xfId="0" builtinId="0"/>
  </cellStyles>
  <dxfs count="40">
    <dxf>
      <fill>
        <patternFill>
          <bgColor theme="4" tint="0.79998168889431442"/>
        </patternFill>
      </fill>
    </dxf>
    <dxf>
      <fill>
        <patternFill>
          <bgColor theme="4" tint="0.59996337778862885"/>
        </patternFill>
      </fill>
    </dxf>
    <dxf>
      <fill>
        <patternFill>
          <bgColor theme="4" tint="0.39994506668294322"/>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b/>
        <color theme="5" tint="-0.24994659260841701"/>
      </font>
    </dxf>
    <dxf>
      <font>
        <b/>
        <i val="0"/>
        <color rgb="FF00B050"/>
      </font>
    </dxf>
    <dxf>
      <font>
        <b/>
        <color rgb="FF00B050"/>
      </font>
      <fill>
        <patternFill>
          <bgColor auto="1"/>
        </patternFill>
      </fill>
    </dxf>
    <dxf>
      <font>
        <b/>
        <color theme="4"/>
      </font>
      <fill>
        <patternFill>
          <bgColor auto="1"/>
        </patternFill>
      </fill>
    </dxf>
    <dxf>
      <font>
        <b/>
        <color rgb="FF00B050"/>
      </font>
      <fill>
        <patternFill>
          <bgColor auto="1"/>
        </patternFill>
      </fill>
    </dxf>
    <dxf>
      <font>
        <b/>
        <color theme="4"/>
      </font>
      <fill>
        <patternFill>
          <bgColor auto="1"/>
        </patternFill>
      </fill>
    </dxf>
    <dxf>
      <font>
        <b/>
        <color rgb="FF00B050"/>
      </font>
      <fill>
        <patternFill>
          <bgColor auto="1"/>
        </patternFill>
      </fill>
    </dxf>
    <dxf>
      <font>
        <b/>
        <color theme="4"/>
      </font>
      <fill>
        <patternFill>
          <bgColor auto="1"/>
        </patternFill>
      </fill>
    </dxf>
    <dxf>
      <font>
        <b/>
        <color rgb="FF00B050"/>
      </font>
      <fill>
        <patternFill>
          <bgColor auto="1"/>
        </patternFill>
      </fill>
    </dxf>
    <dxf>
      <font>
        <b/>
        <color theme="4"/>
      </font>
      <fill>
        <patternFill>
          <bgColor auto="1"/>
        </patternFill>
      </fill>
    </dxf>
    <dxf>
      <font>
        <b/>
        <color rgb="FF00B050"/>
      </font>
      <fill>
        <patternFill>
          <bgColor auto="1"/>
        </patternFill>
      </fill>
    </dxf>
    <dxf>
      <font>
        <b/>
        <color theme="4"/>
      </font>
      <fill>
        <patternFill>
          <bgColor auto="1"/>
        </patternFill>
      </fill>
    </dxf>
    <dxf>
      <font>
        <b/>
        <color rgb="FF00B050"/>
      </font>
      <fill>
        <patternFill>
          <bgColor auto="1"/>
        </patternFill>
      </fill>
    </dxf>
    <dxf>
      <font>
        <b/>
        <color theme="4"/>
      </font>
      <fill>
        <patternFill>
          <bgColor auto="1"/>
        </patternFill>
      </fill>
    </dxf>
    <dxf>
      <font>
        <b/>
        <color rgb="FF00B050"/>
      </font>
      <fill>
        <patternFill>
          <bgColor auto="1"/>
        </patternFill>
      </fill>
    </dxf>
    <dxf>
      <font>
        <b/>
        <color theme="4"/>
      </font>
      <fill>
        <patternFill>
          <bgColor auto="1"/>
        </patternFill>
      </fill>
    </dxf>
    <dxf>
      <font>
        <b/>
        <color rgb="FF00B050"/>
      </font>
      <fill>
        <patternFill>
          <bgColor auto="1"/>
        </patternFill>
      </fill>
    </dxf>
    <dxf>
      <font>
        <b/>
        <color theme="4"/>
      </font>
      <fill>
        <patternFill>
          <bgColor auto="1"/>
        </patternFill>
      </fill>
    </dxf>
    <dxf>
      <font>
        <b/>
        <color rgb="FF00B050"/>
      </font>
      <fill>
        <patternFill>
          <bgColor auto="1"/>
        </patternFill>
      </fill>
    </dxf>
    <dxf>
      <font>
        <b/>
        <color theme="4"/>
      </font>
      <fill>
        <patternFill>
          <bgColor auto="1"/>
        </patternFill>
      </fill>
    </dxf>
    <dxf>
      <font>
        <b/>
        <color rgb="FF00B050"/>
      </font>
      <fill>
        <patternFill>
          <bgColor auto="1"/>
        </patternFill>
      </fill>
    </dxf>
    <dxf>
      <font>
        <b/>
        <color theme="4"/>
      </font>
      <fill>
        <patternFill>
          <bgColor auto="1"/>
        </patternFill>
      </fill>
    </dxf>
    <dxf>
      <font>
        <b/>
        <color rgb="FF00B050"/>
      </font>
      <fill>
        <patternFill>
          <bgColor auto="1"/>
        </patternFill>
      </fill>
    </dxf>
    <dxf>
      <font>
        <b/>
        <color theme="4"/>
      </font>
      <fill>
        <patternFill>
          <bgColor auto="1"/>
        </patternFill>
      </fill>
    </dxf>
    <dxf>
      <font>
        <b/>
        <color rgb="FF00B050"/>
      </font>
      <fill>
        <patternFill>
          <bgColor auto="1"/>
        </patternFill>
      </fill>
    </dxf>
    <dxf>
      <font>
        <b/>
        <color theme="4"/>
      </font>
      <fill>
        <patternFill>
          <bgColor auto="1"/>
        </patternFill>
      </fill>
    </dxf>
    <dxf>
      <font>
        <b/>
        <color rgb="FF00B050"/>
      </font>
      <fill>
        <patternFill>
          <bgColor auto="1"/>
        </patternFill>
      </fill>
    </dxf>
    <dxf>
      <font>
        <b/>
        <color theme="4"/>
      </font>
      <fill>
        <patternFill>
          <bgColor auto="1"/>
        </patternFill>
      </fill>
    </dxf>
    <dxf>
      <font>
        <b/>
        <color rgb="FF00B050"/>
      </font>
      <fill>
        <patternFill>
          <bgColor auto="1"/>
        </patternFill>
      </fill>
    </dxf>
    <dxf>
      <font>
        <b/>
        <color theme="4"/>
      </font>
      <fill>
        <patternFill>
          <bgColor auto="1"/>
        </patternFill>
      </fill>
    </dxf>
  </dxfs>
  <tableStyles count="0" defaultTableStyle="TableStyleMedium2" defaultPivotStyle="PivotStyleLight16"/>
  <colors>
    <mruColors>
      <color rgb="FFFEEBD2"/>
      <color rgb="FFFCD7A5"/>
      <color rgb="FFDAE2F1"/>
      <color rgb="FFB5C6E2"/>
      <color rgb="FFFABC6A"/>
      <color rgb="FFF89C1D"/>
      <color rgb="FF4771B7"/>
      <color rgb="FFFFCC99"/>
      <color rgb="FFE5F0FF"/>
      <color rgb="FF4670B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1.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1.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6</xdr:col>
      <xdr:colOff>809625</xdr:colOff>
      <xdr:row>0</xdr:row>
      <xdr:rowOff>40822</xdr:rowOff>
    </xdr:from>
    <xdr:to>
      <xdr:col>7</xdr:col>
      <xdr:colOff>954575</xdr:colOff>
      <xdr:row>0</xdr:row>
      <xdr:rowOff>503645</xdr:rowOff>
    </xdr:to>
    <xdr:pic>
      <xdr:nvPicPr>
        <xdr:cNvPr id="8" name="Picture 7">
          <a:extLst>
            <a:ext uri="{FF2B5EF4-FFF2-40B4-BE49-F238E27FC236}">
              <a16:creationId xmlns:a16="http://schemas.microsoft.com/office/drawing/2014/main" id="{45B09181-D9F3-443D-AC63-55E50F3C4351}"/>
            </a:ext>
          </a:extLst>
        </xdr:cNvPr>
        <xdr:cNvPicPr>
          <a:picLocks noChangeAspect="1"/>
        </xdr:cNvPicPr>
      </xdr:nvPicPr>
      <xdr:blipFill>
        <a:blip xmlns:r="http://schemas.openxmlformats.org/officeDocument/2006/relationships" r:embed="rId1" cstate="print"/>
        <a:stretch>
          <a:fillRect/>
        </a:stretch>
      </xdr:blipFill>
      <xdr:spPr>
        <a:xfrm>
          <a:off x="6864804" y="40822"/>
          <a:ext cx="1165485" cy="466633"/>
        </a:xfrm>
        <a:prstGeom prst="rect">
          <a:avLst/>
        </a:prstGeom>
        <a:ln>
          <a:prstDash val="solid"/>
        </a:ln>
      </xdr:spPr>
    </xdr:pic>
    <xdr:clientData/>
  </xdr:twoCellAnchor>
  <xdr:twoCellAnchor editAs="oneCell">
    <xdr:from>
      <xdr:col>0</xdr:col>
      <xdr:colOff>197303</xdr:colOff>
      <xdr:row>0</xdr:row>
      <xdr:rowOff>108857</xdr:rowOff>
    </xdr:from>
    <xdr:to>
      <xdr:col>0</xdr:col>
      <xdr:colOff>572436</xdr:colOff>
      <xdr:row>0</xdr:row>
      <xdr:rowOff>446696</xdr:rowOff>
    </xdr:to>
    <xdr:pic>
      <xdr:nvPicPr>
        <xdr:cNvPr id="9" name="Picture 8">
          <a:extLst>
            <a:ext uri="{FF2B5EF4-FFF2-40B4-BE49-F238E27FC236}">
              <a16:creationId xmlns:a16="http://schemas.microsoft.com/office/drawing/2014/main" id="{2696D902-6DBB-4388-9600-A1792C5792A4}"/>
            </a:ext>
          </a:extLst>
        </xdr:cNvPr>
        <xdr:cNvPicPr>
          <a:picLocks noChangeAspect="1"/>
        </xdr:cNvPicPr>
      </xdr:nvPicPr>
      <xdr:blipFill rotWithShape="1">
        <a:blip xmlns:r="http://schemas.openxmlformats.org/officeDocument/2006/relationships" r:embed="rId2" cstate="print"/>
        <a:srcRect l="19940" t="28664" r="19927" b="29047"/>
        <a:stretch>
          <a:fillRect/>
        </a:stretch>
      </xdr:blipFill>
      <xdr:spPr>
        <a:xfrm>
          <a:off x="197303" y="108857"/>
          <a:ext cx="375133" cy="330219"/>
        </a:xfrm>
        <a:prstGeom prst="rect">
          <a:avLst/>
        </a:prstGeom>
        <a:ln>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201129</xdr:colOff>
      <xdr:row>0</xdr:row>
      <xdr:rowOff>115868</xdr:rowOff>
    </xdr:from>
    <xdr:to>
      <xdr:col>0</xdr:col>
      <xdr:colOff>576262</xdr:colOff>
      <xdr:row>0</xdr:row>
      <xdr:rowOff>453707</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cstate="print"/>
        <a:srcRect l="19940" t="28664" r="19927" b="29047"/>
        <a:stretch>
          <a:fillRect/>
        </a:stretch>
      </xdr:blipFill>
      <xdr:spPr>
        <a:xfrm>
          <a:off x="201129" y="115868"/>
          <a:ext cx="375133" cy="330219"/>
        </a:xfrm>
        <a:prstGeom prst="rect">
          <a:avLst/>
        </a:prstGeom>
        <a:ln>
          <a:prstDash val="solid"/>
        </a:ln>
      </xdr:spPr>
    </xdr:pic>
    <xdr:clientData/>
  </xdr:twoCellAnchor>
  <xdr:twoCellAnchor editAs="oneCell">
    <xdr:from>
      <xdr:col>7</xdr:col>
      <xdr:colOff>785813</xdr:colOff>
      <xdr:row>0</xdr:row>
      <xdr:rowOff>47334</xdr:rowOff>
    </xdr:from>
    <xdr:to>
      <xdr:col>8</xdr:col>
      <xdr:colOff>949268</xdr:colOff>
      <xdr:row>0</xdr:row>
      <xdr:rowOff>529207</xdr:rowOff>
    </xdr:to>
    <xdr:pic>
      <xdr:nvPicPr>
        <xdr:cNvPr id="8" name="Picture 7">
          <a:extLst>
            <a:ext uri="{FF2B5EF4-FFF2-40B4-BE49-F238E27FC236}">
              <a16:creationId xmlns:a16="http://schemas.microsoft.com/office/drawing/2014/main" id="{1D3230EF-DE3F-4438-BBA3-9BA4F71DBB87}"/>
            </a:ext>
          </a:extLst>
        </xdr:cNvPr>
        <xdr:cNvPicPr>
          <a:picLocks noChangeAspect="1"/>
        </xdr:cNvPicPr>
      </xdr:nvPicPr>
      <xdr:blipFill>
        <a:blip xmlns:r="http://schemas.openxmlformats.org/officeDocument/2006/relationships" r:embed="rId2" cstate="print"/>
        <a:stretch>
          <a:fillRect/>
        </a:stretch>
      </xdr:blipFill>
      <xdr:spPr>
        <a:xfrm>
          <a:off x="6873876" y="47334"/>
          <a:ext cx="1162310" cy="466633"/>
        </a:xfrm>
        <a:prstGeom prst="rect">
          <a:avLst/>
        </a:prstGeom>
        <a:ln>
          <a:prstDash val="solid"/>
        </a:ln>
      </xdr:spPr>
    </xdr:pic>
    <xdr:clientData/>
  </xdr:twoCellAnchor>
  <xdr:twoCellAnchor editAs="oneCell">
    <xdr:from>
      <xdr:col>2</xdr:col>
      <xdr:colOff>322792</xdr:colOff>
      <xdr:row>124</xdr:row>
      <xdr:rowOff>1</xdr:rowOff>
    </xdr:from>
    <xdr:to>
      <xdr:col>7</xdr:col>
      <xdr:colOff>377719</xdr:colOff>
      <xdr:row>131</xdr:row>
      <xdr:rowOff>0</xdr:rowOff>
    </xdr:to>
    <xdr:pic>
      <xdr:nvPicPr>
        <xdr:cNvPr id="13" name="Picture 12">
          <a:extLst>
            <a:ext uri="{FF2B5EF4-FFF2-40B4-BE49-F238E27FC236}">
              <a16:creationId xmlns:a16="http://schemas.microsoft.com/office/drawing/2014/main" id="{20F6D5BA-DB3D-4055-87FF-C9426044B3B9}"/>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931459" y="26458334"/>
          <a:ext cx="4527020" cy="133349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247474</xdr:colOff>
      <xdr:row>0</xdr:row>
      <xdr:rowOff>97168</xdr:rowOff>
    </xdr:from>
    <xdr:to>
      <xdr:col>0</xdr:col>
      <xdr:colOff>622607</xdr:colOff>
      <xdr:row>0</xdr:row>
      <xdr:rowOff>427387</xdr:rowOff>
    </xdr:to>
    <xdr:pic>
      <xdr:nvPicPr>
        <xdr:cNvPr id="7" name="Picture 6">
          <a:extLst>
            <a:ext uri="{FF2B5EF4-FFF2-40B4-BE49-F238E27FC236}">
              <a16:creationId xmlns:a16="http://schemas.microsoft.com/office/drawing/2014/main" id="{00000000-0008-0000-0100-000007000000}"/>
            </a:ext>
          </a:extLst>
        </xdr:cNvPr>
        <xdr:cNvPicPr>
          <a:picLocks noChangeAspect="1"/>
        </xdr:cNvPicPr>
      </xdr:nvPicPr>
      <xdr:blipFill rotWithShape="1">
        <a:blip xmlns:r="http://schemas.openxmlformats.org/officeDocument/2006/relationships" r:embed="rId1" cstate="print"/>
        <a:srcRect l="19940" t="28664" r="19927" b="29047"/>
        <a:stretch>
          <a:fillRect/>
        </a:stretch>
      </xdr:blipFill>
      <xdr:spPr>
        <a:xfrm>
          <a:off x="247474" y="97168"/>
          <a:ext cx="375133" cy="330219"/>
        </a:xfrm>
        <a:prstGeom prst="rect">
          <a:avLst/>
        </a:prstGeom>
        <a:ln>
          <a:prstDash val="solid"/>
        </a:ln>
      </xdr:spPr>
    </xdr:pic>
    <xdr:clientData/>
  </xdr:twoCellAnchor>
  <xdr:twoCellAnchor editAs="oneCell">
    <xdr:from>
      <xdr:col>5</xdr:col>
      <xdr:colOff>1519343</xdr:colOff>
      <xdr:row>0</xdr:row>
      <xdr:rowOff>74575</xdr:rowOff>
    </xdr:from>
    <xdr:to>
      <xdr:col>5</xdr:col>
      <xdr:colOff>2483215</xdr:colOff>
      <xdr:row>0</xdr:row>
      <xdr:rowOff>461541</xdr:rowOff>
    </xdr:to>
    <xdr:pic>
      <xdr:nvPicPr>
        <xdr:cNvPr id="16" name="Picture 15">
          <a:extLst>
            <a:ext uri="{FF2B5EF4-FFF2-40B4-BE49-F238E27FC236}">
              <a16:creationId xmlns:a16="http://schemas.microsoft.com/office/drawing/2014/main" id="{00000000-0008-0000-0100-000010000000}"/>
            </a:ext>
          </a:extLst>
        </xdr:cNvPr>
        <xdr:cNvPicPr>
          <a:picLocks noChangeAspect="1"/>
        </xdr:cNvPicPr>
      </xdr:nvPicPr>
      <xdr:blipFill>
        <a:blip xmlns:r="http://schemas.openxmlformats.org/officeDocument/2006/relationships" r:embed="rId2" cstate="print"/>
        <a:stretch>
          <a:fillRect/>
        </a:stretch>
      </xdr:blipFill>
      <xdr:spPr>
        <a:xfrm>
          <a:off x="7584241" y="74575"/>
          <a:ext cx="963872" cy="386966"/>
        </a:xfrm>
        <a:prstGeom prst="rect">
          <a:avLst/>
        </a:prstGeom>
        <a:ln>
          <a:prstDash val="solid"/>
        </a:ln>
      </xdr:spPr>
    </xdr:pic>
    <xdr:clientData/>
  </xdr:twoCellAnchor>
  <xdr:twoCellAnchor editAs="oneCell">
    <xdr:from>
      <xdr:col>1</xdr:col>
      <xdr:colOff>1108010</xdr:colOff>
      <xdr:row>88</xdr:row>
      <xdr:rowOff>155511</xdr:rowOff>
    </xdr:from>
    <xdr:to>
      <xdr:col>5</xdr:col>
      <xdr:colOff>233583</xdr:colOff>
      <xdr:row>94</xdr:row>
      <xdr:rowOff>168698</xdr:rowOff>
    </xdr:to>
    <xdr:pic>
      <xdr:nvPicPr>
        <xdr:cNvPr id="3" name="Picture 2">
          <a:extLst>
            <a:ext uri="{FF2B5EF4-FFF2-40B4-BE49-F238E27FC236}">
              <a16:creationId xmlns:a16="http://schemas.microsoft.com/office/drawing/2014/main" id="{83CD85EB-8C88-42E3-998B-5BE51F7DCDFC}"/>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225740" y="23287654"/>
          <a:ext cx="4529552" cy="133502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1519343</xdr:colOff>
      <xdr:row>0</xdr:row>
      <xdr:rowOff>74575</xdr:rowOff>
    </xdr:from>
    <xdr:to>
      <xdr:col>16384</xdr:col>
      <xdr:colOff>606790</xdr:colOff>
      <xdr:row>1</xdr:row>
      <xdr:rowOff>147216</xdr:rowOff>
    </xdr:to>
    <xdr:pic>
      <xdr:nvPicPr>
        <xdr:cNvPr id="3" name="Picture 2">
          <a:extLst>
            <a:ext uri="{FF2B5EF4-FFF2-40B4-BE49-F238E27FC236}">
              <a16:creationId xmlns:a16="http://schemas.microsoft.com/office/drawing/2014/main" id="{95E5A1B1-3591-49ED-96C5-F37A86619008}"/>
            </a:ext>
          </a:extLst>
        </xdr:cNvPr>
        <xdr:cNvPicPr>
          <a:picLocks noChangeAspect="1"/>
        </xdr:cNvPicPr>
      </xdr:nvPicPr>
      <xdr:blipFill>
        <a:blip xmlns:r="http://schemas.openxmlformats.org/officeDocument/2006/relationships" r:embed="rId1" cstate="print"/>
        <a:stretch>
          <a:fillRect/>
        </a:stretch>
      </xdr:blipFill>
      <xdr:spPr>
        <a:xfrm>
          <a:off x="7882043" y="74575"/>
          <a:ext cx="963872" cy="386966"/>
        </a:xfrm>
        <a:prstGeom prst="rect">
          <a:avLst/>
        </a:prstGeom>
        <a:ln>
          <a:prstDash val="solid"/>
        </a:ln>
      </xdr:spPr>
    </xdr:pic>
    <xdr:clientData/>
  </xdr:twoCellAnchor>
  <xdr:twoCellAnchor editAs="oneCell">
    <xdr:from>
      <xdr:col>0</xdr:col>
      <xdr:colOff>190500</xdr:colOff>
      <xdr:row>0</xdr:row>
      <xdr:rowOff>57150</xdr:rowOff>
    </xdr:from>
    <xdr:to>
      <xdr:col>0</xdr:col>
      <xdr:colOff>565633</xdr:colOff>
      <xdr:row>0</xdr:row>
      <xdr:rowOff>387369</xdr:rowOff>
    </xdr:to>
    <xdr:pic>
      <xdr:nvPicPr>
        <xdr:cNvPr id="4" name="Picture 3">
          <a:extLst>
            <a:ext uri="{FF2B5EF4-FFF2-40B4-BE49-F238E27FC236}">
              <a16:creationId xmlns:a16="http://schemas.microsoft.com/office/drawing/2014/main" id="{3A528650-23B0-4F72-B3D7-F3A85E39FB8F}"/>
            </a:ext>
          </a:extLst>
        </xdr:cNvPr>
        <xdr:cNvPicPr>
          <a:picLocks noChangeAspect="1"/>
        </xdr:cNvPicPr>
      </xdr:nvPicPr>
      <xdr:blipFill rotWithShape="1">
        <a:blip xmlns:r="http://schemas.openxmlformats.org/officeDocument/2006/relationships" r:embed="rId2" cstate="print"/>
        <a:srcRect l="19940" t="28664" r="19927" b="29047"/>
        <a:stretch>
          <a:fillRect/>
        </a:stretch>
      </xdr:blipFill>
      <xdr:spPr>
        <a:xfrm>
          <a:off x="190500" y="57150"/>
          <a:ext cx="375133" cy="330219"/>
        </a:xfrm>
        <a:prstGeom prst="rect">
          <a:avLst/>
        </a:prstGeom>
        <a:ln>
          <a:prstDash val="solid"/>
        </a:ln>
      </xdr:spPr>
    </xdr:pic>
    <xdr:clientData/>
  </xdr:twoCellAnchor>
  <xdr:twoCellAnchor editAs="oneCell">
    <xdr:from>
      <xdr:col>4</xdr:col>
      <xdr:colOff>1828800</xdr:colOff>
      <xdr:row>0</xdr:row>
      <xdr:rowOff>28575</xdr:rowOff>
    </xdr:from>
    <xdr:to>
      <xdr:col>4</xdr:col>
      <xdr:colOff>2792672</xdr:colOff>
      <xdr:row>0</xdr:row>
      <xdr:rowOff>415541</xdr:rowOff>
    </xdr:to>
    <xdr:pic>
      <xdr:nvPicPr>
        <xdr:cNvPr id="5" name="Picture 4">
          <a:extLst>
            <a:ext uri="{FF2B5EF4-FFF2-40B4-BE49-F238E27FC236}">
              <a16:creationId xmlns:a16="http://schemas.microsoft.com/office/drawing/2014/main" id="{F948F994-23B8-44CD-9FB9-0C0F00832064}"/>
            </a:ext>
          </a:extLst>
        </xdr:cNvPr>
        <xdr:cNvPicPr>
          <a:picLocks noChangeAspect="1"/>
        </xdr:cNvPicPr>
      </xdr:nvPicPr>
      <xdr:blipFill>
        <a:blip xmlns:r="http://schemas.openxmlformats.org/officeDocument/2006/relationships" r:embed="rId1" cstate="print"/>
        <a:stretch>
          <a:fillRect/>
        </a:stretch>
      </xdr:blipFill>
      <xdr:spPr>
        <a:xfrm>
          <a:off x="9077325" y="28575"/>
          <a:ext cx="963872" cy="386966"/>
        </a:xfrm>
        <a:prstGeom prst="rect">
          <a:avLst/>
        </a:prstGeom>
        <a:ln>
          <a:prstDash val="solid"/>
        </a:ln>
      </xdr:spPr>
    </xdr:pic>
    <xdr:clientData/>
  </xdr:twoCellAnchor>
  <xdr:twoCellAnchor editAs="oneCell">
    <xdr:from>
      <xdr:col>2</xdr:col>
      <xdr:colOff>704850</xdr:colOff>
      <xdr:row>153</xdr:row>
      <xdr:rowOff>127034</xdr:rowOff>
    </xdr:from>
    <xdr:to>
      <xdr:col>3</xdr:col>
      <xdr:colOff>748123</xdr:colOff>
      <xdr:row>158</xdr:row>
      <xdr:rowOff>128558</xdr:rowOff>
    </xdr:to>
    <xdr:pic>
      <xdr:nvPicPr>
        <xdr:cNvPr id="6" name="Picture 5">
          <a:extLst>
            <a:ext uri="{FF2B5EF4-FFF2-40B4-BE49-F238E27FC236}">
              <a16:creationId xmlns:a16="http://schemas.microsoft.com/office/drawing/2014/main" id="{CAAF3352-0FBD-418F-B848-2DD25555E5CC}"/>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838450" y="39836759"/>
          <a:ext cx="4529548" cy="133502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200025</xdr:colOff>
      <xdr:row>0</xdr:row>
      <xdr:rowOff>104775</xdr:rowOff>
    </xdr:from>
    <xdr:to>
      <xdr:col>0</xdr:col>
      <xdr:colOff>575158</xdr:colOff>
      <xdr:row>0</xdr:row>
      <xdr:rowOff>454044</xdr:rowOff>
    </xdr:to>
    <xdr:pic>
      <xdr:nvPicPr>
        <xdr:cNvPr id="2" name="Picture 9">
          <a:extLst>
            <a:ext uri="{FF2B5EF4-FFF2-40B4-BE49-F238E27FC236}">
              <a16:creationId xmlns:a16="http://schemas.microsoft.com/office/drawing/2014/main" id="{00673832-43C5-40FE-80E0-022F7664575F}"/>
            </a:ext>
          </a:extLst>
        </xdr:cNvPr>
        <xdr:cNvPicPr>
          <a:picLocks noChangeAspect="1"/>
        </xdr:cNvPicPr>
      </xdr:nvPicPr>
      <xdr:blipFill rotWithShape="1">
        <a:blip xmlns:r="http://schemas.openxmlformats.org/officeDocument/2006/relationships" r:embed="rId1" cstate="print"/>
        <a:srcRect l="19940" t="28664" r="19927" b="29047"/>
        <a:stretch>
          <a:fillRect/>
        </a:stretch>
      </xdr:blipFill>
      <xdr:spPr>
        <a:xfrm>
          <a:off x="200025" y="104775"/>
          <a:ext cx="375133" cy="330219"/>
        </a:xfrm>
        <a:prstGeom prst="rect">
          <a:avLst/>
        </a:prstGeom>
        <a:ln>
          <a:prstDash val="solid"/>
        </a:ln>
      </xdr:spPr>
    </xdr:pic>
    <xdr:clientData/>
  </xdr:twoCellAnchor>
  <xdr:twoCellAnchor editAs="oneCell">
    <xdr:from>
      <xdr:col>6</xdr:col>
      <xdr:colOff>229472</xdr:colOff>
      <xdr:row>0</xdr:row>
      <xdr:rowOff>47625</xdr:rowOff>
    </xdr:from>
    <xdr:to>
      <xdr:col>6</xdr:col>
      <xdr:colOff>1443932</xdr:colOff>
      <xdr:row>0</xdr:row>
      <xdr:rowOff>529841</xdr:rowOff>
    </xdr:to>
    <xdr:pic>
      <xdr:nvPicPr>
        <xdr:cNvPr id="4" name="Picture 10">
          <a:extLst>
            <a:ext uri="{FF2B5EF4-FFF2-40B4-BE49-F238E27FC236}">
              <a16:creationId xmlns:a16="http://schemas.microsoft.com/office/drawing/2014/main" id="{80B56A14-5DF0-420B-A5AE-E2D4DE5FBEAD}"/>
            </a:ext>
          </a:extLst>
        </xdr:cNvPr>
        <xdr:cNvPicPr>
          <a:picLocks noChangeAspect="1"/>
        </xdr:cNvPicPr>
      </xdr:nvPicPr>
      <xdr:blipFill>
        <a:blip xmlns:r="http://schemas.openxmlformats.org/officeDocument/2006/relationships" r:embed="rId2" cstate="print"/>
        <a:stretch>
          <a:fillRect/>
        </a:stretch>
      </xdr:blipFill>
      <xdr:spPr>
        <a:xfrm>
          <a:off x="8630522" y="47625"/>
          <a:ext cx="1201125" cy="472691"/>
        </a:xfrm>
        <a:prstGeom prst="rect">
          <a:avLst/>
        </a:prstGeom>
        <a:ln>
          <a:prstDash val="solid"/>
        </a:ln>
      </xdr:spPr>
    </xdr:pic>
    <xdr:clientData/>
  </xdr:twoCellAnchor>
  <xdr:twoCellAnchor editAs="oneCell">
    <xdr:from>
      <xdr:col>2</xdr:col>
      <xdr:colOff>428625</xdr:colOff>
      <xdr:row>48</xdr:row>
      <xdr:rowOff>28575</xdr:rowOff>
    </xdr:from>
    <xdr:to>
      <xdr:col>5</xdr:col>
      <xdr:colOff>495775</xdr:colOff>
      <xdr:row>52</xdr:row>
      <xdr:rowOff>171582</xdr:rowOff>
    </xdr:to>
    <xdr:pic>
      <xdr:nvPicPr>
        <xdr:cNvPr id="3" name="Picture 2">
          <a:extLst>
            <a:ext uri="{FF2B5EF4-FFF2-40B4-BE49-F238E27FC236}">
              <a16:creationId xmlns:a16="http://schemas.microsoft.com/office/drawing/2014/main" id="{B726CCC2-594B-D3AD-D471-EA8EAFF0A098}"/>
            </a:ext>
          </a:extLst>
        </xdr:cNvPr>
        <xdr:cNvPicPr>
          <a:picLocks noChangeAspect="1"/>
        </xdr:cNvPicPr>
      </xdr:nvPicPr>
      <xdr:blipFill>
        <a:blip xmlns:r="http://schemas.openxmlformats.org/officeDocument/2006/relationships" r:embed="rId3"/>
        <a:stretch>
          <a:fillRect/>
        </a:stretch>
      </xdr:blipFill>
      <xdr:spPr>
        <a:xfrm>
          <a:off x="2295525" y="10896600"/>
          <a:ext cx="3400900" cy="943107"/>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Vapor Trail">
  <a:themeElements>
    <a:clrScheme name="Vapor Trail">
      <a:dk1>
        <a:sysClr val="windowText" lastClr="000000"/>
      </a:dk1>
      <a:lt1>
        <a:sysClr val="window" lastClr="FFFFFF"/>
      </a:lt1>
      <a:dk2>
        <a:srgbClr val="454545"/>
      </a:dk2>
      <a:lt2>
        <a:srgbClr val="DADADA"/>
      </a:lt2>
      <a:accent1>
        <a:srgbClr val="DF2E28"/>
      </a:accent1>
      <a:accent2>
        <a:srgbClr val="FE801A"/>
      </a:accent2>
      <a:accent3>
        <a:srgbClr val="E9BF35"/>
      </a:accent3>
      <a:accent4>
        <a:srgbClr val="81BB42"/>
      </a:accent4>
      <a:accent5>
        <a:srgbClr val="32C7A9"/>
      </a:accent5>
      <a:accent6>
        <a:srgbClr val="4A9BDC"/>
      </a:accent6>
      <a:hlink>
        <a:srgbClr val="F0532B"/>
      </a:hlink>
      <a:folHlink>
        <a:srgbClr val="F38B53"/>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Vapor Trail">
      <a:fillStyleLst>
        <a:solidFill>
          <a:schemeClr val="phClr"/>
        </a:solidFill>
        <a:gradFill rotWithShape="1">
          <a:gsLst>
            <a:gs pos="0">
              <a:schemeClr val="phClr">
                <a:tint val="69000"/>
                <a:alpha val="100000"/>
                <a:satMod val="109000"/>
                <a:lumMod val="110000"/>
              </a:schemeClr>
            </a:gs>
            <a:gs pos="52000">
              <a:schemeClr val="phClr">
                <a:tint val="74000"/>
                <a:satMod val="100000"/>
                <a:lumMod val="104000"/>
              </a:schemeClr>
            </a:gs>
            <a:gs pos="100000">
              <a:schemeClr val="phClr">
                <a:tint val="78000"/>
                <a:satMod val="100000"/>
                <a:lumMod val="100000"/>
              </a:schemeClr>
            </a:gs>
          </a:gsLst>
          <a:lin ang="5400000" scaled="0"/>
        </a:gradFill>
        <a:gradFill rotWithShape="1">
          <a:gsLst>
            <a:gs pos="0">
              <a:schemeClr val="phClr">
                <a:tint val="96000"/>
                <a:satMod val="100000"/>
                <a:lumMod val="104000"/>
              </a:schemeClr>
            </a:gs>
            <a:gs pos="78000">
              <a:schemeClr val="phClr">
                <a:shade val="100000"/>
                <a:satMod val="110000"/>
                <a:lumMod val="100000"/>
              </a:schemeClr>
            </a:gs>
          </a:gsLst>
          <a:lin ang="5400000" scaled="0"/>
        </a:gradFill>
      </a:fillStyleLst>
      <a:lnStyleLst>
        <a:ln w="9525" cap="flat" cmpd="sng" algn="ctr">
          <a:solidFill>
            <a:schemeClr val="phClr"/>
          </a:solidFill>
          <a:prstDash val="solid"/>
        </a:ln>
        <a:ln w="12700" cap="flat" cmpd="sng" algn="ctr">
          <a:solidFill>
            <a:schemeClr val="phClr"/>
          </a:solidFill>
          <a:prstDash val="solid"/>
        </a:ln>
        <a:ln w="19050" cap="flat" cmpd="sng" algn="ctr">
          <a:solidFill>
            <a:schemeClr val="phClr"/>
          </a:solidFill>
          <a:prstDash val="solid"/>
        </a:ln>
      </a:lnStyleLst>
      <a:effectStyleLst>
        <a:effectStyle>
          <a:effectLst/>
        </a:effectStyle>
        <a:effectStyle>
          <a:effectLst/>
          <a:scene3d>
            <a:camera prst="orthographicFront">
              <a:rot lat="0" lon="0" rev="0"/>
            </a:camera>
            <a:lightRig rig="threePt" dir="t"/>
          </a:scene3d>
          <a:sp3d>
            <a:bevelT w="25400" h="12700"/>
          </a:sp3d>
        </a:effectStyle>
        <a:effectStyle>
          <a:effectLst>
            <a:outerShdw blurRad="57150" dist="19050" dir="5400000" algn="ctr" rotWithShape="0">
              <a:srgbClr val="000000">
                <a:alpha val="48000"/>
              </a:srgbClr>
            </a:outerShdw>
          </a:effectLst>
          <a:scene3d>
            <a:camera prst="orthographicFront">
              <a:rot lat="0" lon="0" rev="0"/>
            </a:camera>
            <a:lightRig rig="threePt" dir="t"/>
          </a:scene3d>
          <a:sp3d>
            <a:bevelT w="50800" h="25400"/>
          </a:sp3d>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Vapor Trail" id="{4FDF2955-7D9C-493C-B9F9-C205151B46CD}" vid="{8F31A783-2159-4870-BC29-2BA7D038EA44}"/>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AC6CE9-18A5-4A49-9CFD-642AFCF96E6E}">
  <sheetPr>
    <pageSetUpPr fitToPage="1"/>
  </sheetPr>
  <dimension ref="A1:I112"/>
  <sheetViews>
    <sheetView tabSelected="1" zoomScale="106" zoomScaleNormal="106" workbookViewId="0">
      <selection activeCell="A110" sqref="A110"/>
    </sheetView>
  </sheetViews>
  <sheetFormatPr defaultColWidth="0" defaultRowHeight="15" zeroHeight="1" x14ac:dyDescent="0.25"/>
  <cols>
    <col min="1" max="2" width="19.28515625" customWidth="1"/>
    <col min="3" max="3" width="15.28515625" customWidth="1"/>
    <col min="4" max="4" width="12.7109375" customWidth="1"/>
    <col min="5" max="5" width="8.85546875" customWidth="1"/>
    <col min="6" max="8" width="15.28515625" customWidth="1"/>
    <col min="9" max="9" width="3.42578125" customWidth="1"/>
    <col min="10" max="16384" width="9.140625" hidden="1"/>
  </cols>
  <sheetData>
    <row r="1" spans="1:9" ht="44.25" customHeight="1" x14ac:dyDescent="0.25">
      <c r="A1" s="124" t="s">
        <v>263</v>
      </c>
      <c r="B1" s="124"/>
      <c r="C1" s="124"/>
      <c r="D1" s="124"/>
      <c r="E1" s="124"/>
      <c r="F1" s="124"/>
      <c r="G1" s="124"/>
      <c r="H1" s="125"/>
      <c r="I1" s="133"/>
    </row>
    <row r="2" spans="1:9" ht="28.5" customHeight="1" x14ac:dyDescent="0.25">
      <c r="A2" s="126" t="s">
        <v>230</v>
      </c>
      <c r="B2" s="126"/>
      <c r="C2" s="126"/>
      <c r="D2" s="126"/>
      <c r="E2" s="126"/>
      <c r="F2" s="126"/>
      <c r="G2" s="126"/>
      <c r="H2" s="127"/>
      <c r="I2" s="133"/>
    </row>
    <row r="3" spans="1:9" ht="18.75" x14ac:dyDescent="0.3">
      <c r="A3" s="128"/>
      <c r="B3" s="128"/>
      <c r="C3" s="128"/>
      <c r="D3" s="128"/>
      <c r="E3" s="128"/>
      <c r="F3" s="128"/>
      <c r="G3" s="128"/>
      <c r="H3" s="129"/>
      <c r="I3" s="133"/>
    </row>
    <row r="4" spans="1:9" ht="33.75" customHeight="1" x14ac:dyDescent="0.25">
      <c r="A4" s="130" t="s">
        <v>278</v>
      </c>
      <c r="B4" s="130"/>
      <c r="C4" s="130"/>
      <c r="D4" s="130"/>
      <c r="E4" s="130"/>
      <c r="F4" s="130"/>
      <c r="G4" s="130"/>
      <c r="H4" s="131"/>
      <c r="I4" s="133"/>
    </row>
    <row r="5" spans="1:9" ht="15.75" x14ac:dyDescent="0.25">
      <c r="A5" s="135" t="s">
        <v>266</v>
      </c>
      <c r="B5" s="135"/>
      <c r="C5" s="135"/>
      <c r="D5" s="135"/>
      <c r="E5" s="135"/>
      <c r="F5" s="135"/>
      <c r="G5" s="135"/>
      <c r="H5" s="136"/>
      <c r="I5" s="133"/>
    </row>
    <row r="6" spans="1:9" x14ac:dyDescent="0.25">
      <c r="A6" s="132" t="s">
        <v>337</v>
      </c>
      <c r="B6" s="132"/>
      <c r="C6" s="132"/>
      <c r="D6" s="132"/>
      <c r="E6" s="132"/>
      <c r="F6" s="132"/>
      <c r="G6" s="132"/>
      <c r="H6" s="132"/>
      <c r="I6" s="133"/>
    </row>
    <row r="7" spans="1:9" ht="33.75" customHeight="1" x14ac:dyDescent="0.25">
      <c r="A7" s="132"/>
      <c r="B7" s="132"/>
      <c r="C7" s="132"/>
      <c r="D7" s="132"/>
      <c r="E7" s="132"/>
      <c r="F7" s="132"/>
      <c r="G7" s="132"/>
      <c r="H7" s="132"/>
      <c r="I7" s="133"/>
    </row>
    <row r="8" spans="1:9" x14ac:dyDescent="0.25">
      <c r="A8" s="120" t="s">
        <v>269</v>
      </c>
      <c r="B8" s="134" t="s">
        <v>270</v>
      </c>
      <c r="C8" s="134"/>
      <c r="D8" s="134"/>
      <c r="E8" s="134"/>
      <c r="F8" s="134"/>
      <c r="G8" s="134"/>
      <c r="H8" s="134"/>
      <c r="I8" s="133"/>
    </row>
    <row r="9" spans="1:9" ht="18" customHeight="1" x14ac:dyDescent="0.25">
      <c r="A9" s="121" t="s">
        <v>271</v>
      </c>
      <c r="B9" s="138" t="s">
        <v>275</v>
      </c>
      <c r="C9" s="138"/>
      <c r="D9" s="138"/>
      <c r="E9" s="138"/>
      <c r="F9" s="138"/>
      <c r="G9" s="138"/>
      <c r="H9" s="138"/>
      <c r="I9" s="133"/>
    </row>
    <row r="10" spans="1:9" ht="18" customHeight="1" x14ac:dyDescent="0.25">
      <c r="A10" s="122" t="s">
        <v>267</v>
      </c>
      <c r="B10" s="138" t="s">
        <v>276</v>
      </c>
      <c r="C10" s="138"/>
      <c r="D10" s="138"/>
      <c r="E10" s="138"/>
      <c r="F10" s="138"/>
      <c r="G10" s="138"/>
      <c r="H10" s="138"/>
      <c r="I10" s="133"/>
    </row>
    <row r="11" spans="1:9" ht="15" customHeight="1" x14ac:dyDescent="0.25">
      <c r="A11" s="137" t="s">
        <v>272</v>
      </c>
      <c r="B11" s="132" t="s">
        <v>277</v>
      </c>
      <c r="C11" s="132"/>
      <c r="D11" s="132"/>
      <c r="E11" s="132"/>
      <c r="F11" s="132"/>
      <c r="G11" s="132"/>
      <c r="H11" s="132"/>
      <c r="I11" s="133"/>
    </row>
    <row r="12" spans="1:9" ht="39.75" customHeight="1" x14ac:dyDescent="0.25">
      <c r="A12" s="137"/>
      <c r="B12" s="132"/>
      <c r="C12" s="132"/>
      <c r="D12" s="132"/>
      <c r="E12" s="132"/>
      <c r="F12" s="132"/>
      <c r="G12" s="132"/>
      <c r="H12" s="132"/>
      <c r="I12" s="133"/>
    </row>
    <row r="13" spans="1:9" ht="15" customHeight="1" x14ac:dyDescent="0.25">
      <c r="A13" s="137" t="s">
        <v>268</v>
      </c>
      <c r="B13" s="132" t="s">
        <v>273</v>
      </c>
      <c r="C13" s="132"/>
      <c r="D13" s="132"/>
      <c r="E13" s="132"/>
      <c r="F13" s="132"/>
      <c r="G13" s="132"/>
      <c r="H13" s="132"/>
      <c r="I13" s="133"/>
    </row>
    <row r="14" spans="1:9" ht="24" customHeight="1" x14ac:dyDescent="0.25">
      <c r="A14" s="137"/>
      <c r="B14" s="132"/>
      <c r="C14" s="132"/>
      <c r="D14" s="132"/>
      <c r="E14" s="132"/>
      <c r="F14" s="132"/>
      <c r="G14" s="132"/>
      <c r="H14" s="132"/>
      <c r="I14" s="133"/>
    </row>
    <row r="15" spans="1:9" ht="47.25" customHeight="1" x14ac:dyDescent="0.25">
      <c r="A15" s="123" t="s">
        <v>274</v>
      </c>
      <c r="B15" s="132" t="s">
        <v>338</v>
      </c>
      <c r="C15" s="132"/>
      <c r="D15" s="132"/>
      <c r="E15" s="132"/>
      <c r="F15" s="132"/>
      <c r="G15" s="132"/>
      <c r="H15" s="132"/>
      <c r="I15" s="133"/>
    </row>
    <row r="16" spans="1:9" x14ac:dyDescent="0.25">
      <c r="A16" s="146"/>
      <c r="B16" s="146"/>
      <c r="C16" s="146"/>
      <c r="D16" s="146"/>
      <c r="E16" s="146"/>
      <c r="F16" s="146"/>
      <c r="G16" s="146"/>
      <c r="H16" s="146"/>
      <c r="I16" s="133"/>
    </row>
    <row r="17" spans="1:9" x14ac:dyDescent="0.25">
      <c r="A17" s="149" t="s">
        <v>281</v>
      </c>
      <c r="B17" s="149"/>
      <c r="C17" s="149"/>
      <c r="D17" s="149"/>
      <c r="E17" s="149"/>
      <c r="F17" s="149"/>
      <c r="G17" s="149"/>
      <c r="H17" s="149"/>
      <c r="I17" s="133"/>
    </row>
    <row r="18" spans="1:9" ht="21" customHeight="1" x14ac:dyDescent="0.25">
      <c r="A18" s="144" t="s">
        <v>282</v>
      </c>
      <c r="B18" s="144"/>
      <c r="C18" s="144"/>
      <c r="D18" s="144"/>
      <c r="E18" s="144"/>
      <c r="F18" s="144"/>
      <c r="G18" s="144"/>
      <c r="H18" s="144"/>
      <c r="I18" s="133"/>
    </row>
    <row r="19" spans="1:9" x14ac:dyDescent="0.25">
      <c r="A19" s="139"/>
      <c r="B19" s="139"/>
      <c r="C19" s="139"/>
      <c r="D19" s="139"/>
      <c r="E19" s="139"/>
      <c r="F19" s="139"/>
      <c r="G19" s="139"/>
      <c r="H19" s="139"/>
      <c r="I19" s="133"/>
    </row>
    <row r="20" spans="1:9" x14ac:dyDescent="0.25">
      <c r="A20" s="149" t="s">
        <v>280</v>
      </c>
      <c r="B20" s="149"/>
      <c r="C20" s="149"/>
      <c r="D20" s="149"/>
      <c r="E20" s="149"/>
      <c r="F20" s="149"/>
      <c r="G20" s="149"/>
      <c r="H20" s="149"/>
      <c r="I20" s="133"/>
    </row>
    <row r="21" spans="1:9" ht="15" customHeight="1" x14ac:dyDescent="0.25">
      <c r="A21" s="150" t="s">
        <v>339</v>
      </c>
      <c r="B21" s="150"/>
      <c r="C21" s="150"/>
      <c r="D21" s="150"/>
      <c r="E21" s="150"/>
      <c r="F21" s="150"/>
      <c r="G21" s="150"/>
      <c r="H21" s="150"/>
      <c r="I21" s="133"/>
    </row>
    <row r="22" spans="1:9" x14ac:dyDescent="0.25">
      <c r="A22" s="142"/>
      <c r="B22" s="142"/>
      <c r="C22" s="142"/>
      <c r="D22" s="142"/>
      <c r="E22" s="142"/>
      <c r="F22" s="142"/>
      <c r="G22" s="142"/>
      <c r="H22" s="142"/>
      <c r="I22" s="133"/>
    </row>
    <row r="23" spans="1:9" ht="21.75" customHeight="1" x14ac:dyDescent="0.25">
      <c r="A23" s="151"/>
      <c r="B23" s="151"/>
      <c r="C23" s="151"/>
      <c r="D23" s="151"/>
      <c r="E23" s="151"/>
      <c r="F23" s="151"/>
      <c r="G23" s="151"/>
      <c r="H23" s="151"/>
      <c r="I23" s="133"/>
    </row>
    <row r="24" spans="1:9" x14ac:dyDescent="0.25">
      <c r="A24" s="145" t="s">
        <v>283</v>
      </c>
      <c r="B24" s="145"/>
      <c r="C24" s="145"/>
      <c r="D24" s="145"/>
      <c r="E24" s="145"/>
      <c r="F24" s="145"/>
      <c r="G24" s="145"/>
      <c r="H24" s="145"/>
      <c r="I24" s="133"/>
    </row>
    <row r="25" spans="1:9" ht="18" customHeight="1" x14ac:dyDescent="0.25">
      <c r="A25" s="116">
        <v>1</v>
      </c>
      <c r="B25" s="144" t="s">
        <v>340</v>
      </c>
      <c r="C25" s="144"/>
      <c r="D25" s="144"/>
      <c r="E25" s="144"/>
      <c r="F25" s="144"/>
      <c r="G25" s="144"/>
      <c r="H25" s="144"/>
      <c r="I25" s="133"/>
    </row>
    <row r="26" spans="1:9" ht="18" customHeight="1" x14ac:dyDescent="0.25">
      <c r="A26" s="116">
        <v>2</v>
      </c>
      <c r="B26" s="144" t="s">
        <v>284</v>
      </c>
      <c r="C26" s="144"/>
      <c r="D26" s="144"/>
      <c r="E26" s="144"/>
      <c r="F26" s="144"/>
      <c r="G26" s="144"/>
      <c r="H26" s="144"/>
      <c r="I26" s="133"/>
    </row>
    <row r="27" spans="1:9" ht="18" customHeight="1" x14ac:dyDescent="0.25">
      <c r="A27" s="116">
        <v>3</v>
      </c>
      <c r="B27" s="144" t="s">
        <v>341</v>
      </c>
      <c r="C27" s="144"/>
      <c r="D27" s="144"/>
      <c r="E27" s="144"/>
      <c r="F27" s="144"/>
      <c r="G27" s="144"/>
      <c r="H27" s="144"/>
      <c r="I27" s="133"/>
    </row>
    <row r="28" spans="1:9" x14ac:dyDescent="0.25">
      <c r="A28" s="139"/>
      <c r="B28" s="139"/>
      <c r="C28" s="139"/>
      <c r="D28" s="139"/>
      <c r="E28" s="139"/>
      <c r="F28" s="139"/>
      <c r="G28" s="139"/>
      <c r="H28" s="139"/>
      <c r="I28" s="133"/>
    </row>
    <row r="29" spans="1:9" x14ac:dyDescent="0.25">
      <c r="A29" s="145" t="s">
        <v>285</v>
      </c>
      <c r="B29" s="145"/>
      <c r="C29" s="145"/>
      <c r="D29" s="145"/>
      <c r="E29" s="145"/>
      <c r="F29" s="145"/>
      <c r="G29" s="145"/>
      <c r="H29" s="145"/>
      <c r="I29" s="133"/>
    </row>
    <row r="30" spans="1:9" ht="18" customHeight="1" x14ac:dyDescent="0.25">
      <c r="A30" s="116">
        <v>1</v>
      </c>
      <c r="B30" s="144" t="s">
        <v>342</v>
      </c>
      <c r="C30" s="144"/>
      <c r="D30" s="144"/>
      <c r="E30" s="144"/>
      <c r="F30" s="144"/>
      <c r="G30" s="144"/>
      <c r="H30" s="144"/>
      <c r="I30" s="133"/>
    </row>
    <row r="31" spans="1:9" ht="51.75" customHeight="1" x14ac:dyDescent="0.25">
      <c r="A31" s="116">
        <v>2</v>
      </c>
      <c r="B31" s="144" t="s">
        <v>321</v>
      </c>
      <c r="C31" s="144"/>
      <c r="D31" s="144"/>
      <c r="E31" s="144"/>
      <c r="F31" s="144"/>
      <c r="G31" s="144"/>
      <c r="H31" s="144"/>
      <c r="I31" s="133"/>
    </row>
    <row r="32" spans="1:9" ht="18" customHeight="1" x14ac:dyDescent="0.25">
      <c r="A32" s="116">
        <v>3</v>
      </c>
      <c r="B32" s="144" t="s">
        <v>286</v>
      </c>
      <c r="C32" s="144"/>
      <c r="D32" s="144"/>
      <c r="E32" s="144"/>
      <c r="F32" s="144"/>
      <c r="G32" s="144"/>
      <c r="H32" s="144"/>
      <c r="I32" s="133"/>
    </row>
    <row r="33" spans="1:9" x14ac:dyDescent="0.25">
      <c r="A33" s="139"/>
      <c r="B33" s="139"/>
      <c r="C33" s="139"/>
      <c r="D33" s="139"/>
      <c r="E33" s="139"/>
      <c r="F33" s="139"/>
      <c r="G33" s="139"/>
      <c r="H33" s="139"/>
      <c r="I33" s="133"/>
    </row>
    <row r="34" spans="1:9" x14ac:dyDescent="0.25">
      <c r="A34" s="149" t="s">
        <v>318</v>
      </c>
      <c r="B34" s="149"/>
      <c r="C34" s="149"/>
      <c r="D34" s="149"/>
      <c r="E34" s="149"/>
      <c r="F34" s="149"/>
      <c r="G34" s="149"/>
      <c r="H34" s="149"/>
      <c r="I34" s="133"/>
    </row>
    <row r="35" spans="1:9" ht="37.5" customHeight="1" x14ac:dyDescent="0.25">
      <c r="A35" s="144" t="s">
        <v>319</v>
      </c>
      <c r="B35" s="144"/>
      <c r="C35" s="144"/>
      <c r="D35" s="144"/>
      <c r="E35" s="144"/>
      <c r="F35" s="144"/>
      <c r="G35" s="144"/>
      <c r="H35" s="144"/>
      <c r="I35" s="133"/>
    </row>
    <row r="36" spans="1:9" ht="49.5" customHeight="1" x14ac:dyDescent="0.25">
      <c r="A36" s="144" t="s">
        <v>343</v>
      </c>
      <c r="B36" s="144"/>
      <c r="C36" s="144"/>
      <c r="D36" s="144"/>
      <c r="E36" s="144"/>
      <c r="F36" s="144"/>
      <c r="G36" s="144"/>
      <c r="H36" s="144"/>
      <c r="I36" s="133"/>
    </row>
    <row r="37" spans="1:9" ht="23.25" customHeight="1" x14ac:dyDescent="0.25">
      <c r="A37" s="192" t="s">
        <v>344</v>
      </c>
      <c r="B37" s="192"/>
      <c r="C37" s="192"/>
      <c r="D37" s="192"/>
      <c r="E37" s="192"/>
      <c r="F37" s="192"/>
      <c r="G37" s="192"/>
      <c r="H37" s="192"/>
      <c r="I37" s="133"/>
    </row>
    <row r="38" spans="1:9" x14ac:dyDescent="0.25">
      <c r="A38" s="139"/>
      <c r="B38" s="139"/>
      <c r="C38" s="139"/>
      <c r="D38" s="139"/>
      <c r="E38" s="139"/>
      <c r="F38" s="139"/>
      <c r="G38" s="139"/>
      <c r="H38" s="139"/>
      <c r="I38" s="133"/>
    </row>
    <row r="39" spans="1:9" ht="18.75" x14ac:dyDescent="0.25">
      <c r="A39" s="147" t="s">
        <v>279</v>
      </c>
      <c r="B39" s="148"/>
      <c r="C39" s="148"/>
      <c r="D39" s="148"/>
      <c r="E39" s="148"/>
      <c r="F39" s="148"/>
      <c r="G39" s="148"/>
      <c r="H39" s="148"/>
      <c r="I39" s="133"/>
    </row>
    <row r="40" spans="1:9" x14ac:dyDescent="0.25">
      <c r="A40" s="117" t="s">
        <v>288</v>
      </c>
      <c r="B40" s="140" t="s">
        <v>287</v>
      </c>
      <c r="C40" s="140"/>
      <c r="D40" s="140"/>
      <c r="E40" s="140"/>
      <c r="F40" s="140"/>
      <c r="G40" s="140"/>
      <c r="H40" s="140"/>
      <c r="I40" s="133"/>
    </row>
    <row r="41" spans="1:9" x14ac:dyDescent="0.25">
      <c r="A41" s="118"/>
      <c r="B41" s="141" t="s">
        <v>289</v>
      </c>
      <c r="C41" s="142"/>
      <c r="D41" s="142"/>
      <c r="E41" s="142"/>
      <c r="F41" s="142"/>
      <c r="G41" s="142"/>
      <c r="H41" s="143"/>
      <c r="I41" s="133"/>
    </row>
    <row r="42" spans="1:9" x14ac:dyDescent="0.25">
      <c r="A42" s="118"/>
      <c r="B42" s="152"/>
      <c r="C42" s="153"/>
      <c r="D42" s="153"/>
      <c r="E42" s="153"/>
      <c r="F42" s="153"/>
      <c r="G42" s="153"/>
      <c r="H42" s="154"/>
      <c r="I42" s="133"/>
    </row>
    <row r="43" spans="1:9" ht="38.25" customHeight="1" x14ac:dyDescent="0.25">
      <c r="A43" s="118"/>
      <c r="B43" s="141" t="s">
        <v>291</v>
      </c>
      <c r="C43" s="142"/>
      <c r="D43" s="142"/>
      <c r="E43" s="142"/>
      <c r="F43" s="142"/>
      <c r="G43" s="142"/>
      <c r="H43" s="143"/>
      <c r="I43" s="133"/>
    </row>
    <row r="44" spans="1:9" x14ac:dyDescent="0.25">
      <c r="A44" s="118"/>
      <c r="B44" s="152"/>
      <c r="C44" s="153"/>
      <c r="D44" s="153"/>
      <c r="E44" s="153"/>
      <c r="F44" s="153"/>
      <c r="G44" s="153"/>
      <c r="H44" s="154"/>
      <c r="I44" s="133"/>
    </row>
    <row r="45" spans="1:9" ht="30" customHeight="1" x14ac:dyDescent="0.25">
      <c r="A45" s="118"/>
      <c r="B45" s="141" t="s">
        <v>290</v>
      </c>
      <c r="C45" s="142"/>
      <c r="D45" s="142"/>
      <c r="E45" s="142"/>
      <c r="F45" s="142"/>
      <c r="G45" s="142"/>
      <c r="H45" s="143"/>
      <c r="I45" s="133"/>
    </row>
    <row r="46" spans="1:9" x14ac:dyDescent="0.25">
      <c r="A46" s="118"/>
      <c r="B46" s="152"/>
      <c r="C46" s="153"/>
      <c r="D46" s="153"/>
      <c r="E46" s="153"/>
      <c r="F46" s="153"/>
      <c r="G46" s="153"/>
      <c r="H46" s="154"/>
      <c r="I46" s="133"/>
    </row>
    <row r="47" spans="1:9" x14ac:dyDescent="0.25">
      <c r="A47" s="118"/>
      <c r="B47" s="156" t="s">
        <v>292</v>
      </c>
      <c r="C47" s="157"/>
      <c r="D47" s="157"/>
      <c r="E47" s="157"/>
      <c r="F47" s="157"/>
      <c r="G47" s="157"/>
      <c r="H47" s="158"/>
      <c r="I47" s="133"/>
    </row>
    <row r="48" spans="1:9" ht="49.5" customHeight="1" x14ac:dyDescent="0.25">
      <c r="A48" s="118"/>
      <c r="B48" s="141" t="s">
        <v>293</v>
      </c>
      <c r="C48" s="142"/>
      <c r="D48" s="142"/>
      <c r="E48" s="142"/>
      <c r="F48" s="142"/>
      <c r="G48" s="142"/>
      <c r="H48" s="143"/>
      <c r="I48" s="133"/>
    </row>
    <row r="49" spans="1:9" x14ac:dyDescent="0.25">
      <c r="A49" s="118"/>
      <c r="B49" s="162"/>
      <c r="C49" s="163"/>
      <c r="D49" s="163"/>
      <c r="E49" s="163"/>
      <c r="F49" s="163"/>
      <c r="G49" s="163"/>
      <c r="H49" s="164"/>
      <c r="I49" s="133"/>
    </row>
    <row r="50" spans="1:9" ht="46.5" customHeight="1" x14ac:dyDescent="0.25">
      <c r="A50" s="118"/>
      <c r="B50" s="141" t="s">
        <v>345</v>
      </c>
      <c r="C50" s="142"/>
      <c r="D50" s="142"/>
      <c r="E50" s="142"/>
      <c r="F50" s="142"/>
      <c r="G50" s="142"/>
      <c r="H50" s="143"/>
      <c r="I50" s="133"/>
    </row>
    <row r="51" spans="1:9" x14ac:dyDescent="0.25">
      <c r="A51" s="118"/>
      <c r="B51" s="152"/>
      <c r="C51" s="153"/>
      <c r="D51" s="153"/>
      <c r="E51" s="153"/>
      <c r="F51" s="153"/>
      <c r="G51" s="153"/>
      <c r="H51" s="154"/>
      <c r="I51" s="133"/>
    </row>
    <row r="52" spans="1:9" x14ac:dyDescent="0.25">
      <c r="A52" s="118"/>
      <c r="B52" s="168" t="s">
        <v>294</v>
      </c>
      <c r="C52" s="169"/>
      <c r="D52" s="169"/>
      <c r="E52" s="169"/>
      <c r="F52" s="169"/>
      <c r="G52" s="169"/>
      <c r="H52" s="170"/>
      <c r="I52" s="133"/>
    </row>
    <row r="53" spans="1:9" ht="53.25" customHeight="1" x14ac:dyDescent="0.25">
      <c r="A53" s="119"/>
      <c r="B53" s="165" t="s">
        <v>346</v>
      </c>
      <c r="C53" s="151"/>
      <c r="D53" s="151"/>
      <c r="E53" s="151"/>
      <c r="F53" s="151"/>
      <c r="G53" s="151"/>
      <c r="H53" s="166"/>
      <c r="I53" s="133"/>
    </row>
    <row r="54" spans="1:9" x14ac:dyDescent="0.25">
      <c r="A54" s="133"/>
      <c r="B54" s="155"/>
      <c r="C54" s="155"/>
      <c r="D54" s="155"/>
      <c r="E54" s="155"/>
      <c r="F54" s="155"/>
      <c r="G54" s="155"/>
      <c r="H54" s="155"/>
      <c r="I54" s="133"/>
    </row>
    <row r="55" spans="1:9" x14ac:dyDescent="0.25">
      <c r="A55" s="117" t="s">
        <v>295</v>
      </c>
      <c r="B55" s="167" t="s">
        <v>296</v>
      </c>
      <c r="C55" s="140"/>
      <c r="D55" s="140"/>
      <c r="E55" s="140"/>
      <c r="F55" s="140"/>
      <c r="G55" s="140"/>
      <c r="H55" s="140"/>
      <c r="I55" s="133"/>
    </row>
    <row r="56" spans="1:9" x14ac:dyDescent="0.25">
      <c r="A56" s="118"/>
      <c r="B56" s="159" t="s">
        <v>297</v>
      </c>
      <c r="C56" s="160"/>
      <c r="D56" s="160"/>
      <c r="E56" s="160"/>
      <c r="F56" s="160"/>
      <c r="G56" s="160"/>
      <c r="H56" s="161"/>
      <c r="I56" s="133"/>
    </row>
    <row r="57" spans="1:9" x14ac:dyDescent="0.25">
      <c r="A57" s="118"/>
      <c r="B57" s="174"/>
      <c r="C57" s="175"/>
      <c r="D57" s="175"/>
      <c r="E57" s="175"/>
      <c r="F57" s="175"/>
      <c r="G57" s="175"/>
      <c r="H57" s="176"/>
      <c r="I57" s="133"/>
    </row>
    <row r="58" spans="1:9" x14ac:dyDescent="0.25">
      <c r="A58" s="118"/>
      <c r="B58" s="141" t="s">
        <v>289</v>
      </c>
      <c r="C58" s="142"/>
      <c r="D58" s="142"/>
      <c r="E58" s="142"/>
      <c r="F58" s="142"/>
      <c r="G58" s="142"/>
      <c r="H58" s="143"/>
      <c r="I58" s="133"/>
    </row>
    <row r="59" spans="1:9" x14ac:dyDescent="0.25">
      <c r="A59" s="118"/>
      <c r="B59" s="162"/>
      <c r="C59" s="163"/>
      <c r="D59" s="163"/>
      <c r="E59" s="163"/>
      <c r="F59" s="163"/>
      <c r="G59" s="163"/>
      <c r="H59" s="164"/>
      <c r="I59" s="133"/>
    </row>
    <row r="60" spans="1:9" ht="50.25" customHeight="1" x14ac:dyDescent="0.25">
      <c r="A60" s="118"/>
      <c r="B60" s="141" t="s">
        <v>336</v>
      </c>
      <c r="C60" s="142"/>
      <c r="D60" s="142"/>
      <c r="E60" s="142"/>
      <c r="F60" s="142"/>
      <c r="G60" s="142"/>
      <c r="H60" s="143"/>
      <c r="I60" s="133"/>
    </row>
    <row r="61" spans="1:9" x14ac:dyDescent="0.25">
      <c r="A61" s="118"/>
      <c r="B61" s="162"/>
      <c r="C61" s="163"/>
      <c r="D61" s="163"/>
      <c r="E61" s="163"/>
      <c r="F61" s="163"/>
      <c r="G61" s="163"/>
      <c r="H61" s="164"/>
      <c r="I61" s="133"/>
    </row>
    <row r="62" spans="1:9" x14ac:dyDescent="0.25">
      <c r="A62" s="118"/>
      <c r="B62" s="156" t="s">
        <v>298</v>
      </c>
      <c r="C62" s="157"/>
      <c r="D62" s="157"/>
      <c r="E62" s="157"/>
      <c r="F62" s="157"/>
      <c r="G62" s="157"/>
      <c r="H62" s="158"/>
      <c r="I62" s="133"/>
    </row>
    <row r="63" spans="1:9" ht="53.25" customHeight="1" x14ac:dyDescent="0.25">
      <c r="A63" s="118"/>
      <c r="B63" s="141" t="s">
        <v>347</v>
      </c>
      <c r="C63" s="142"/>
      <c r="D63" s="142"/>
      <c r="E63" s="142"/>
      <c r="F63" s="142"/>
      <c r="G63" s="142"/>
      <c r="H63" s="143"/>
      <c r="I63" s="133"/>
    </row>
    <row r="64" spans="1:9" x14ac:dyDescent="0.25">
      <c r="A64" s="118"/>
      <c r="B64" s="162"/>
      <c r="C64" s="163"/>
      <c r="D64" s="163"/>
      <c r="E64" s="163"/>
      <c r="F64" s="163"/>
      <c r="G64" s="163"/>
      <c r="H64" s="164"/>
      <c r="I64" s="133"/>
    </row>
    <row r="65" spans="1:9" ht="38.25" customHeight="1" x14ac:dyDescent="0.25">
      <c r="A65" s="118"/>
      <c r="B65" s="141" t="s">
        <v>299</v>
      </c>
      <c r="C65" s="142"/>
      <c r="D65" s="142"/>
      <c r="E65" s="142"/>
      <c r="F65" s="142"/>
      <c r="G65" s="142"/>
      <c r="H65" s="143"/>
      <c r="I65" s="133"/>
    </row>
    <row r="66" spans="1:9" x14ac:dyDescent="0.25">
      <c r="A66" s="118"/>
      <c r="B66" s="162"/>
      <c r="C66" s="163"/>
      <c r="D66" s="163"/>
      <c r="E66" s="163"/>
      <c r="F66" s="163"/>
      <c r="G66" s="163"/>
      <c r="H66" s="164"/>
      <c r="I66" s="133"/>
    </row>
    <row r="67" spans="1:9" x14ac:dyDescent="0.25">
      <c r="A67" s="118"/>
      <c r="B67" s="174" t="s">
        <v>300</v>
      </c>
      <c r="C67" s="175"/>
      <c r="D67" s="175"/>
      <c r="E67" s="175"/>
      <c r="F67" s="175"/>
      <c r="G67" s="175"/>
      <c r="H67" s="176"/>
      <c r="I67" s="133"/>
    </row>
    <row r="68" spans="1:9" x14ac:dyDescent="0.25">
      <c r="A68" s="118"/>
      <c r="B68" s="162"/>
      <c r="C68" s="163"/>
      <c r="D68" s="163"/>
      <c r="E68" s="163"/>
      <c r="F68" s="163"/>
      <c r="G68" s="163"/>
      <c r="H68" s="164"/>
      <c r="I68" s="133"/>
    </row>
    <row r="69" spans="1:9" x14ac:dyDescent="0.25">
      <c r="A69" s="118"/>
      <c r="B69" s="156" t="s">
        <v>301</v>
      </c>
      <c r="C69" s="157"/>
      <c r="D69" s="157"/>
      <c r="E69" s="157"/>
      <c r="F69" s="157"/>
      <c r="G69" s="157"/>
      <c r="H69" s="158"/>
      <c r="I69" s="133"/>
    </row>
    <row r="70" spans="1:9" x14ac:dyDescent="0.25">
      <c r="A70" s="118"/>
      <c r="B70" s="174" t="s">
        <v>302</v>
      </c>
      <c r="C70" s="175"/>
      <c r="D70" s="175"/>
      <c r="E70" s="175"/>
      <c r="F70" s="175"/>
      <c r="G70" s="175"/>
      <c r="H70" s="176"/>
      <c r="I70" s="133"/>
    </row>
    <row r="71" spans="1:9" x14ac:dyDescent="0.25">
      <c r="A71" s="118"/>
      <c r="B71" s="162"/>
      <c r="C71" s="163"/>
      <c r="D71" s="163"/>
      <c r="E71" s="163"/>
      <c r="F71" s="163"/>
      <c r="G71" s="163"/>
      <c r="H71" s="164"/>
      <c r="I71" s="133"/>
    </row>
    <row r="72" spans="1:9" ht="34.5" customHeight="1" x14ac:dyDescent="0.25">
      <c r="A72" s="118"/>
      <c r="B72" s="141" t="s">
        <v>303</v>
      </c>
      <c r="C72" s="175"/>
      <c r="D72" s="175"/>
      <c r="E72" s="175"/>
      <c r="F72" s="175"/>
      <c r="G72" s="175"/>
      <c r="H72" s="176"/>
      <c r="I72" s="133"/>
    </row>
    <row r="73" spans="1:9" x14ac:dyDescent="0.25">
      <c r="A73" s="118"/>
      <c r="B73" s="162"/>
      <c r="C73" s="163"/>
      <c r="D73" s="163"/>
      <c r="E73" s="163"/>
      <c r="F73" s="163"/>
      <c r="G73" s="163"/>
      <c r="H73" s="164"/>
      <c r="I73" s="133"/>
    </row>
    <row r="74" spans="1:9" x14ac:dyDescent="0.25">
      <c r="A74" s="118"/>
      <c r="B74" s="174" t="s">
        <v>348</v>
      </c>
      <c r="C74" s="175"/>
      <c r="D74" s="175"/>
      <c r="E74" s="175"/>
      <c r="F74" s="175"/>
      <c r="G74" s="175"/>
      <c r="H74" s="176"/>
      <c r="I74" s="133"/>
    </row>
    <row r="75" spans="1:9" x14ac:dyDescent="0.25">
      <c r="A75" s="118"/>
      <c r="B75" s="162"/>
      <c r="C75" s="163"/>
      <c r="D75" s="163"/>
      <c r="E75" s="163"/>
      <c r="F75" s="163"/>
      <c r="G75" s="163"/>
      <c r="H75" s="164"/>
      <c r="I75" s="133"/>
    </row>
    <row r="76" spans="1:9" ht="48.75" customHeight="1" x14ac:dyDescent="0.25">
      <c r="A76" s="119"/>
      <c r="B76" s="165" t="s">
        <v>304</v>
      </c>
      <c r="C76" s="151"/>
      <c r="D76" s="151"/>
      <c r="E76" s="151"/>
      <c r="F76" s="151"/>
      <c r="G76" s="151"/>
      <c r="H76" s="166"/>
      <c r="I76" s="133"/>
    </row>
    <row r="77" spans="1:9" x14ac:dyDescent="0.25">
      <c r="A77" s="193"/>
      <c r="B77" s="193"/>
      <c r="C77" s="193"/>
      <c r="D77" s="193"/>
      <c r="E77" s="193"/>
      <c r="F77" s="193"/>
      <c r="G77" s="193"/>
      <c r="H77" s="193"/>
      <c r="I77" s="133"/>
    </row>
    <row r="78" spans="1:9" x14ac:dyDescent="0.25">
      <c r="A78" s="117" t="s">
        <v>305</v>
      </c>
      <c r="B78" s="140" t="s">
        <v>306</v>
      </c>
      <c r="C78" s="140"/>
      <c r="D78" s="140"/>
      <c r="E78" s="140"/>
      <c r="F78" s="140"/>
      <c r="G78" s="140"/>
      <c r="H78" s="140"/>
      <c r="I78" s="133"/>
    </row>
    <row r="79" spans="1:9" ht="30" customHeight="1" x14ac:dyDescent="0.25">
      <c r="A79" s="118"/>
      <c r="B79" s="171" t="s">
        <v>349</v>
      </c>
      <c r="C79" s="172"/>
      <c r="D79" s="172"/>
      <c r="E79" s="172"/>
      <c r="F79" s="172"/>
      <c r="G79" s="172"/>
      <c r="H79" s="173"/>
      <c r="I79" s="133"/>
    </row>
    <row r="80" spans="1:9" x14ac:dyDescent="0.25">
      <c r="A80" s="118"/>
      <c r="B80" s="152"/>
      <c r="C80" s="153"/>
      <c r="D80" s="153"/>
      <c r="E80" s="153"/>
      <c r="F80" s="153"/>
      <c r="G80" s="153"/>
      <c r="H80" s="154"/>
      <c r="I80" s="133"/>
    </row>
    <row r="81" spans="1:9" ht="15" customHeight="1" x14ac:dyDescent="0.25">
      <c r="A81" s="118"/>
      <c r="B81" s="141" t="s">
        <v>289</v>
      </c>
      <c r="C81" s="142"/>
      <c r="D81" s="142"/>
      <c r="E81" s="142"/>
      <c r="F81" s="142"/>
      <c r="G81" s="142"/>
      <c r="H81" s="143"/>
      <c r="I81" s="133"/>
    </row>
    <row r="82" spans="1:9" x14ac:dyDescent="0.25">
      <c r="A82" s="118"/>
      <c r="B82" s="152"/>
      <c r="C82" s="153"/>
      <c r="D82" s="153"/>
      <c r="E82" s="153"/>
      <c r="F82" s="153"/>
      <c r="G82" s="153"/>
      <c r="H82" s="154"/>
      <c r="I82" s="133"/>
    </row>
    <row r="83" spans="1:9" ht="46.5" customHeight="1" x14ac:dyDescent="0.25">
      <c r="A83" s="118"/>
      <c r="B83" s="141" t="s">
        <v>307</v>
      </c>
      <c r="C83" s="142"/>
      <c r="D83" s="142"/>
      <c r="E83" s="142"/>
      <c r="F83" s="142"/>
      <c r="G83" s="142"/>
      <c r="H83" s="143"/>
      <c r="I83" s="133"/>
    </row>
    <row r="84" spans="1:9" x14ac:dyDescent="0.25">
      <c r="A84" s="118"/>
      <c r="B84" s="152"/>
      <c r="C84" s="153"/>
      <c r="D84" s="153"/>
      <c r="E84" s="153"/>
      <c r="F84" s="153"/>
      <c r="G84" s="153"/>
      <c r="H84" s="154"/>
      <c r="I84" s="133"/>
    </row>
    <row r="85" spans="1:9" x14ac:dyDescent="0.25">
      <c r="A85" s="118"/>
      <c r="B85" s="174" t="s">
        <v>308</v>
      </c>
      <c r="C85" s="175"/>
      <c r="D85" s="175"/>
      <c r="E85" s="175"/>
      <c r="F85" s="175"/>
      <c r="G85" s="175"/>
      <c r="H85" s="176"/>
      <c r="I85" s="133"/>
    </row>
    <row r="86" spans="1:9" x14ac:dyDescent="0.25">
      <c r="A86" s="118"/>
      <c r="B86" s="174"/>
      <c r="C86" s="175"/>
      <c r="D86" s="175"/>
      <c r="E86" s="175"/>
      <c r="F86" s="175"/>
      <c r="G86" s="175"/>
      <c r="H86" s="176"/>
      <c r="I86" s="133"/>
    </row>
    <row r="87" spans="1:9" x14ac:dyDescent="0.25">
      <c r="A87" s="119"/>
      <c r="B87" s="183" t="s">
        <v>350</v>
      </c>
      <c r="C87" s="184"/>
      <c r="D87" s="184"/>
      <c r="E87" s="184"/>
      <c r="F87" s="184"/>
      <c r="G87" s="184"/>
      <c r="H87" s="185"/>
      <c r="I87" s="133"/>
    </row>
    <row r="88" spans="1:9" x14ac:dyDescent="0.25">
      <c r="A88" s="155"/>
      <c r="B88" s="155"/>
      <c r="C88" s="155"/>
      <c r="D88" s="155"/>
      <c r="E88" s="155"/>
      <c r="F88" s="155"/>
      <c r="G88" s="155"/>
      <c r="H88" s="155"/>
      <c r="I88" s="133"/>
    </row>
    <row r="89" spans="1:9" x14ac:dyDescent="0.25">
      <c r="A89" s="117" t="s">
        <v>309</v>
      </c>
      <c r="B89" s="140" t="s">
        <v>310</v>
      </c>
      <c r="C89" s="140"/>
      <c r="D89" s="140"/>
      <c r="E89" s="140"/>
      <c r="F89" s="140"/>
      <c r="G89" s="140"/>
      <c r="H89" s="140"/>
      <c r="I89" s="133"/>
    </row>
    <row r="90" spans="1:9" ht="30" customHeight="1" x14ac:dyDescent="0.25">
      <c r="A90" s="118"/>
      <c r="B90" s="177" t="s">
        <v>352</v>
      </c>
      <c r="C90" s="178"/>
      <c r="D90" s="178"/>
      <c r="E90" s="178"/>
      <c r="F90" s="178"/>
      <c r="G90" s="178"/>
      <c r="H90" s="179"/>
      <c r="I90" s="133"/>
    </row>
    <row r="91" spans="1:9" x14ac:dyDescent="0.25">
      <c r="A91" s="118"/>
      <c r="B91" s="190"/>
      <c r="C91" s="133"/>
      <c r="D91" s="133"/>
      <c r="E91" s="133"/>
      <c r="F91" s="133"/>
      <c r="G91" s="133"/>
      <c r="H91" s="191"/>
      <c r="I91" s="133"/>
    </row>
    <row r="92" spans="1:9" x14ac:dyDescent="0.25">
      <c r="A92" s="118"/>
      <c r="B92" s="180" t="s">
        <v>311</v>
      </c>
      <c r="C92" s="181"/>
      <c r="D92" s="181"/>
      <c r="E92" s="181"/>
      <c r="F92" s="181"/>
      <c r="G92" s="181"/>
      <c r="H92" s="182"/>
      <c r="I92" s="133"/>
    </row>
    <row r="93" spans="1:9" x14ac:dyDescent="0.25">
      <c r="A93" s="118"/>
      <c r="B93" s="190"/>
      <c r="C93" s="133"/>
      <c r="D93" s="133"/>
      <c r="E93" s="133"/>
      <c r="F93" s="133"/>
      <c r="G93" s="133"/>
      <c r="H93" s="191"/>
      <c r="I93" s="133"/>
    </row>
    <row r="94" spans="1:9" x14ac:dyDescent="0.25">
      <c r="A94" s="118"/>
      <c r="B94" s="174" t="s">
        <v>353</v>
      </c>
      <c r="C94" s="175"/>
      <c r="D94" s="175"/>
      <c r="E94" s="175"/>
      <c r="F94" s="175"/>
      <c r="G94" s="175"/>
      <c r="H94" s="176"/>
      <c r="I94" s="133"/>
    </row>
    <row r="95" spans="1:9" x14ac:dyDescent="0.25">
      <c r="A95" s="118"/>
      <c r="B95" s="190"/>
      <c r="C95" s="133"/>
      <c r="D95" s="133"/>
      <c r="E95" s="133"/>
      <c r="F95" s="133"/>
      <c r="G95" s="133"/>
      <c r="H95" s="191"/>
      <c r="I95" s="133"/>
    </row>
    <row r="96" spans="1:9" ht="34.5" customHeight="1" x14ac:dyDescent="0.25">
      <c r="A96" s="118"/>
      <c r="B96" s="141" t="s">
        <v>354</v>
      </c>
      <c r="C96" s="142"/>
      <c r="D96" s="142"/>
      <c r="E96" s="142"/>
      <c r="F96" s="142"/>
      <c r="G96" s="142"/>
      <c r="H96" s="143"/>
      <c r="I96" s="133"/>
    </row>
    <row r="97" spans="1:9" x14ac:dyDescent="0.25">
      <c r="A97" s="118"/>
      <c r="B97" s="190"/>
      <c r="C97" s="133"/>
      <c r="D97" s="133"/>
      <c r="E97" s="133"/>
      <c r="F97" s="133"/>
      <c r="G97" s="133"/>
      <c r="H97" s="191"/>
      <c r="I97" s="133"/>
    </row>
    <row r="98" spans="1:9" x14ac:dyDescent="0.25">
      <c r="A98" s="118"/>
      <c r="B98" s="156" t="s">
        <v>312</v>
      </c>
      <c r="C98" s="157"/>
      <c r="D98" s="157"/>
      <c r="E98" s="157"/>
      <c r="F98" s="157"/>
      <c r="G98" s="157"/>
      <c r="H98" s="158"/>
      <c r="I98" s="133"/>
    </row>
    <row r="99" spans="1:9" ht="34.5" customHeight="1" x14ac:dyDescent="0.25">
      <c r="A99" s="118"/>
      <c r="B99" s="141" t="s">
        <v>313</v>
      </c>
      <c r="C99" s="142"/>
      <c r="D99" s="142"/>
      <c r="E99" s="142"/>
      <c r="F99" s="142"/>
      <c r="G99" s="142"/>
      <c r="H99" s="143"/>
      <c r="I99" s="133"/>
    </row>
    <row r="100" spans="1:9" x14ac:dyDescent="0.25">
      <c r="A100" s="118"/>
      <c r="B100" s="190"/>
      <c r="C100" s="133"/>
      <c r="D100" s="133"/>
      <c r="E100" s="133"/>
      <c r="F100" s="133"/>
      <c r="G100" s="133"/>
      <c r="H100" s="191"/>
      <c r="I100" s="133"/>
    </row>
    <row r="101" spans="1:9" ht="45" customHeight="1" x14ac:dyDescent="0.25">
      <c r="A101" s="118"/>
      <c r="B101" s="141" t="s">
        <v>355</v>
      </c>
      <c r="C101" s="142"/>
      <c r="D101" s="142"/>
      <c r="E101" s="142"/>
      <c r="F101" s="142"/>
      <c r="G101" s="142"/>
      <c r="H101" s="143"/>
      <c r="I101" s="133"/>
    </row>
    <row r="102" spans="1:9" x14ac:dyDescent="0.25">
      <c r="A102" s="118"/>
      <c r="B102" s="190"/>
      <c r="C102" s="133"/>
      <c r="D102" s="133"/>
      <c r="E102" s="133"/>
      <c r="F102" s="133"/>
      <c r="G102" s="133"/>
      <c r="H102" s="191"/>
      <c r="I102" s="133"/>
    </row>
    <row r="103" spans="1:9" x14ac:dyDescent="0.25">
      <c r="A103" s="118"/>
      <c r="B103" s="156" t="s">
        <v>314</v>
      </c>
      <c r="C103" s="157"/>
      <c r="D103" s="157"/>
      <c r="E103" s="157"/>
      <c r="F103" s="157"/>
      <c r="G103" s="157"/>
      <c r="H103" s="158"/>
      <c r="I103" s="133"/>
    </row>
    <row r="104" spans="1:9" ht="30.75" customHeight="1" x14ac:dyDescent="0.25">
      <c r="A104" s="118"/>
      <c r="B104" s="141" t="s">
        <v>315</v>
      </c>
      <c r="C104" s="142"/>
      <c r="D104" s="142"/>
      <c r="E104" s="142"/>
      <c r="F104" s="142"/>
      <c r="G104" s="142"/>
      <c r="H104" s="143"/>
      <c r="I104" s="133"/>
    </row>
    <row r="105" spans="1:9" x14ac:dyDescent="0.25">
      <c r="A105" s="118"/>
      <c r="B105" s="190"/>
      <c r="C105" s="133"/>
      <c r="D105" s="133"/>
      <c r="E105" s="133"/>
      <c r="F105" s="133"/>
      <c r="G105" s="133"/>
      <c r="H105" s="191"/>
      <c r="I105" s="133"/>
    </row>
    <row r="106" spans="1:9" x14ac:dyDescent="0.25">
      <c r="A106" s="119"/>
      <c r="B106" s="165" t="s">
        <v>316</v>
      </c>
      <c r="C106" s="151"/>
      <c r="D106" s="151"/>
      <c r="E106" s="151"/>
      <c r="F106" s="151"/>
      <c r="G106" s="151"/>
      <c r="H106" s="166"/>
      <c r="I106" s="133"/>
    </row>
    <row r="107" spans="1:9" x14ac:dyDescent="0.25">
      <c r="A107" s="133"/>
      <c r="B107" s="133"/>
      <c r="C107" s="133"/>
      <c r="D107" s="133"/>
      <c r="E107" s="133"/>
      <c r="F107" s="133"/>
      <c r="G107" s="133"/>
      <c r="H107" s="133"/>
      <c r="I107" s="133"/>
    </row>
    <row r="108" spans="1:9" x14ac:dyDescent="0.25">
      <c r="A108" s="117" t="s">
        <v>317</v>
      </c>
      <c r="B108" s="140" t="s">
        <v>280</v>
      </c>
      <c r="C108" s="140"/>
      <c r="D108" s="140"/>
      <c r="E108" s="140"/>
      <c r="F108" s="140"/>
      <c r="G108" s="140"/>
      <c r="H108" s="140"/>
      <c r="I108" s="133"/>
    </row>
    <row r="109" spans="1:9" ht="33" customHeight="1" x14ac:dyDescent="0.25">
      <c r="A109" s="118"/>
      <c r="B109" s="177" t="s">
        <v>356</v>
      </c>
      <c r="C109" s="178"/>
      <c r="D109" s="178"/>
      <c r="E109" s="178"/>
      <c r="F109" s="178"/>
      <c r="G109" s="178"/>
      <c r="H109" s="179"/>
      <c r="I109" s="133"/>
    </row>
    <row r="110" spans="1:9" x14ac:dyDescent="0.25">
      <c r="A110" s="119"/>
      <c r="B110" s="186" t="s">
        <v>320</v>
      </c>
      <c r="C110" s="187"/>
      <c r="D110" s="187"/>
      <c r="E110" s="187"/>
      <c r="F110" s="187"/>
      <c r="G110" s="187"/>
      <c r="H110" s="188"/>
      <c r="I110" s="133"/>
    </row>
    <row r="111" spans="1:9" hidden="1" x14ac:dyDescent="0.25">
      <c r="A111" s="189"/>
      <c r="B111" s="189"/>
      <c r="C111" s="189"/>
      <c r="D111" s="189"/>
      <c r="E111" s="189"/>
      <c r="F111" s="189"/>
      <c r="G111" s="189"/>
      <c r="H111" s="189"/>
      <c r="I111" s="65"/>
    </row>
    <row r="112" spans="1:9" hidden="1" x14ac:dyDescent="0.25">
      <c r="A112" s="133"/>
      <c r="B112" s="133"/>
      <c r="C112" s="133"/>
      <c r="D112" s="133"/>
      <c r="E112" s="133"/>
      <c r="F112" s="133"/>
      <c r="G112" s="133"/>
      <c r="H112" s="133"/>
      <c r="I112" s="65"/>
    </row>
  </sheetData>
  <sheetProtection algorithmName="SHA-512" hashValue="3bnJWfHwaSaz9QMy9xkIQL6iH38wKEpzBrmj0Y/cQxTobTVHUUDJvaN2c9r2MK36MFEArk7hwNRT2dingVLYow==" saltValue="EK4MjDcVWWEPr8hp4Uj8Uw==" spinCount="100000" sheet="1" objects="1" scenarios="1" selectLockedCells="1" selectUnlockedCells="1"/>
  <mergeCells count="109">
    <mergeCell ref="B110:H110"/>
    <mergeCell ref="A111:H112"/>
    <mergeCell ref="B109:H109"/>
    <mergeCell ref="B102:H102"/>
    <mergeCell ref="B100:H100"/>
    <mergeCell ref="B97:H97"/>
    <mergeCell ref="B95:H95"/>
    <mergeCell ref="B108:H108"/>
    <mergeCell ref="A34:H34"/>
    <mergeCell ref="A35:H35"/>
    <mergeCell ref="A36:H36"/>
    <mergeCell ref="A37:H37"/>
    <mergeCell ref="A38:H38"/>
    <mergeCell ref="B93:H93"/>
    <mergeCell ref="B91:H91"/>
    <mergeCell ref="A77:H77"/>
    <mergeCell ref="B104:H104"/>
    <mergeCell ref="B105:H105"/>
    <mergeCell ref="B106:H106"/>
    <mergeCell ref="A88:H88"/>
    <mergeCell ref="A107:H107"/>
    <mergeCell ref="B94:H94"/>
    <mergeCell ref="B96:H96"/>
    <mergeCell ref="B98:H98"/>
    <mergeCell ref="B99:H99"/>
    <mergeCell ref="B101:H101"/>
    <mergeCell ref="B103:H103"/>
    <mergeCell ref="B80:H80"/>
    <mergeCell ref="B82:H82"/>
    <mergeCell ref="B89:H89"/>
    <mergeCell ref="B90:H90"/>
    <mergeCell ref="B92:H92"/>
    <mergeCell ref="B87:H87"/>
    <mergeCell ref="B86:H86"/>
    <mergeCell ref="B85:H85"/>
    <mergeCell ref="B84:H84"/>
    <mergeCell ref="B83:H83"/>
    <mergeCell ref="B81:H81"/>
    <mergeCell ref="B78:H78"/>
    <mergeCell ref="B79:H79"/>
    <mergeCell ref="B76:H76"/>
    <mergeCell ref="B57:H57"/>
    <mergeCell ref="B59:H59"/>
    <mergeCell ref="B61:H61"/>
    <mergeCell ref="B66:H66"/>
    <mergeCell ref="B68:H68"/>
    <mergeCell ref="B71:H71"/>
    <mergeCell ref="B73:H73"/>
    <mergeCell ref="B75:H75"/>
    <mergeCell ref="B65:H65"/>
    <mergeCell ref="B67:H67"/>
    <mergeCell ref="B69:H69"/>
    <mergeCell ref="B70:H70"/>
    <mergeCell ref="B72:H72"/>
    <mergeCell ref="B74:H74"/>
    <mergeCell ref="B58:H58"/>
    <mergeCell ref="B60:H60"/>
    <mergeCell ref="B62:H62"/>
    <mergeCell ref="B63:H63"/>
    <mergeCell ref="B64:H64"/>
    <mergeCell ref="B49:H49"/>
    <mergeCell ref="B50:H50"/>
    <mergeCell ref="B53:H53"/>
    <mergeCell ref="B55:H55"/>
    <mergeCell ref="B52:H52"/>
    <mergeCell ref="B51:H51"/>
    <mergeCell ref="A54:H54"/>
    <mergeCell ref="B45:H45"/>
    <mergeCell ref="B42:H42"/>
    <mergeCell ref="B44:H44"/>
    <mergeCell ref="B47:H47"/>
    <mergeCell ref="B48:H48"/>
    <mergeCell ref="B31:H31"/>
    <mergeCell ref="B32:H32"/>
    <mergeCell ref="B56:H56"/>
    <mergeCell ref="A33:H33"/>
    <mergeCell ref="B30:H30"/>
    <mergeCell ref="A39:H39"/>
    <mergeCell ref="A17:H17"/>
    <mergeCell ref="A18:H18"/>
    <mergeCell ref="A20:H20"/>
    <mergeCell ref="A21:H23"/>
    <mergeCell ref="B25:H25"/>
    <mergeCell ref="B26:H26"/>
    <mergeCell ref="B46:H46"/>
    <mergeCell ref="A1:H1"/>
    <mergeCell ref="A2:H2"/>
    <mergeCell ref="A3:H3"/>
    <mergeCell ref="A4:H4"/>
    <mergeCell ref="A6:H7"/>
    <mergeCell ref="I1:I110"/>
    <mergeCell ref="B13:H14"/>
    <mergeCell ref="B15:H15"/>
    <mergeCell ref="B8:H8"/>
    <mergeCell ref="A5:H5"/>
    <mergeCell ref="A13:A14"/>
    <mergeCell ref="B9:H9"/>
    <mergeCell ref="B10:H10"/>
    <mergeCell ref="B11:H12"/>
    <mergeCell ref="A11:A12"/>
    <mergeCell ref="A28:H28"/>
    <mergeCell ref="B40:H40"/>
    <mergeCell ref="B41:H41"/>
    <mergeCell ref="B43:H43"/>
    <mergeCell ref="B27:H27"/>
    <mergeCell ref="A24:H24"/>
    <mergeCell ref="A16:H16"/>
    <mergeCell ref="A19:H19"/>
    <mergeCell ref="A29:H29"/>
  </mergeCells>
  <pageMargins left="0.7" right="0.7" top="0.75" bottom="0.75" header="0.3" footer="0.3"/>
  <pageSetup scale="74" fitToHeight="0" orientation="portrait" horizontalDpi="0" verticalDpi="0" r:id="rId1"/>
  <headerFooter>
    <oddFooter>&amp;LCASE-MH Scorebook Tool User Instructions&amp;RPage &amp;P of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A275"/>
  <sheetViews>
    <sheetView showGridLines="0" zoomScaleNormal="100" workbookViewId="0">
      <selection activeCell="C8" sqref="C8:D8"/>
    </sheetView>
  </sheetViews>
  <sheetFormatPr defaultColWidth="0" defaultRowHeight="15" zeroHeight="1" x14ac:dyDescent="0.25"/>
  <cols>
    <col min="1" max="1" width="8.85546875" customWidth="1"/>
    <col min="2" max="4" width="15.28515625" customWidth="1"/>
    <col min="5" max="5" width="12.7109375" customWidth="1"/>
    <col min="6" max="6" width="8.85546875" customWidth="1"/>
    <col min="7" max="9" width="15.28515625" customWidth="1"/>
    <col min="10" max="10" width="9.140625" style="65" customWidth="1"/>
    <col min="11" max="13" width="9.140625" hidden="1" customWidth="1"/>
    <col min="14" max="14" width="15.5703125" hidden="1" customWidth="1"/>
    <col min="15" max="27" width="0" hidden="1" customWidth="1"/>
    <col min="28" max="16384" width="9.140625" hidden="1"/>
  </cols>
  <sheetData>
    <row r="1" spans="1:27" ht="44.25" customHeight="1" x14ac:dyDescent="0.35">
      <c r="A1" s="232" t="s">
        <v>263</v>
      </c>
      <c r="B1" s="233"/>
      <c r="C1" s="233"/>
      <c r="D1" s="233"/>
      <c r="E1" s="233"/>
      <c r="F1" s="233"/>
      <c r="G1" s="233"/>
      <c r="H1" s="233"/>
      <c r="I1" s="234"/>
      <c r="J1" s="223" t="s">
        <v>0</v>
      </c>
      <c r="K1" s="1"/>
      <c r="L1" s="1"/>
      <c r="M1" s="1"/>
      <c r="N1" s="1"/>
      <c r="O1" s="1"/>
      <c r="P1" s="1"/>
      <c r="Q1" s="1"/>
      <c r="R1" s="1"/>
      <c r="S1" s="1"/>
      <c r="T1" s="1"/>
      <c r="U1" s="1"/>
      <c r="V1" s="1"/>
      <c r="W1" s="1"/>
      <c r="X1" s="1"/>
      <c r="Y1" s="1"/>
      <c r="Z1" s="1"/>
      <c r="AA1" s="1"/>
    </row>
    <row r="2" spans="1:27" ht="28.5" customHeight="1" x14ac:dyDescent="0.25">
      <c r="A2" s="235" t="s">
        <v>230</v>
      </c>
      <c r="B2" s="236"/>
      <c r="C2" s="236"/>
      <c r="D2" s="236"/>
      <c r="E2" s="236"/>
      <c r="F2" s="236"/>
      <c r="G2" s="236"/>
      <c r="H2" s="236"/>
      <c r="I2" s="237"/>
      <c r="J2" s="223"/>
      <c r="K2" s="1"/>
      <c r="L2" s="1"/>
      <c r="M2" s="1"/>
      <c r="N2" s="1"/>
      <c r="O2" s="1"/>
      <c r="P2" s="1"/>
      <c r="Q2" s="1"/>
      <c r="R2" s="1"/>
      <c r="S2" s="1"/>
      <c r="T2" s="1"/>
      <c r="U2" s="1"/>
      <c r="V2" s="1"/>
      <c r="W2" s="1"/>
      <c r="X2" s="1"/>
      <c r="Y2" s="1"/>
      <c r="Z2" s="1"/>
      <c r="AA2" s="1"/>
    </row>
    <row r="3" spans="1:27" ht="24.75" customHeight="1" x14ac:dyDescent="0.3">
      <c r="A3" s="242"/>
      <c r="B3" s="243"/>
      <c r="C3" s="243"/>
      <c r="D3" s="243"/>
      <c r="E3" s="243"/>
      <c r="F3" s="243"/>
      <c r="G3" s="243"/>
      <c r="H3" s="243"/>
      <c r="I3" s="244"/>
      <c r="J3" s="223"/>
      <c r="K3" s="1"/>
      <c r="L3" s="1"/>
      <c r="M3" s="1"/>
      <c r="N3" s="1"/>
      <c r="O3" s="1"/>
      <c r="P3" s="1"/>
      <c r="Q3" s="1"/>
      <c r="R3" s="1"/>
      <c r="S3" s="1"/>
      <c r="T3" s="1"/>
      <c r="U3" s="1"/>
      <c r="V3" s="1"/>
      <c r="W3" s="1"/>
      <c r="X3" s="1"/>
      <c r="Y3" s="1"/>
      <c r="Z3" s="1"/>
      <c r="AA3" s="1"/>
    </row>
    <row r="4" spans="1:27" ht="30" customHeight="1" thickBot="1" x14ac:dyDescent="0.3">
      <c r="A4" s="220" t="s">
        <v>1</v>
      </c>
      <c r="B4" s="221"/>
      <c r="C4" s="221"/>
      <c r="D4" s="221"/>
      <c r="E4" s="221"/>
      <c r="F4" s="221"/>
      <c r="G4" s="221"/>
      <c r="H4" s="221"/>
      <c r="I4" s="222"/>
      <c r="J4" s="223"/>
      <c r="K4" s="1"/>
      <c r="L4" s="1"/>
      <c r="M4" s="1"/>
      <c r="N4" s="1"/>
      <c r="O4" s="1"/>
      <c r="P4" s="1"/>
      <c r="Q4" s="1"/>
      <c r="R4" s="1"/>
      <c r="S4" s="1"/>
      <c r="T4" s="1"/>
      <c r="U4" s="1"/>
      <c r="V4" s="1"/>
      <c r="W4" s="1"/>
      <c r="X4" s="1"/>
      <c r="Y4" s="1"/>
      <c r="Z4" s="1"/>
      <c r="AA4" s="1"/>
    </row>
    <row r="5" spans="1:27" ht="22.5" customHeight="1" thickBot="1" x14ac:dyDescent="0.3">
      <c r="A5" s="238" t="s">
        <v>3</v>
      </c>
      <c r="B5" s="205"/>
      <c r="C5" s="227"/>
      <c r="D5" s="241"/>
      <c r="E5" s="249" t="s">
        <v>2</v>
      </c>
      <c r="F5" s="250"/>
      <c r="G5" s="250"/>
      <c r="H5" s="250"/>
      <c r="I5" s="250"/>
      <c r="J5" s="223"/>
      <c r="K5" s="1"/>
      <c r="L5" s="1"/>
      <c r="M5" s="1"/>
      <c r="N5" s="1"/>
      <c r="O5" s="1"/>
      <c r="P5" s="1"/>
      <c r="Q5" s="1"/>
      <c r="R5" s="1"/>
      <c r="S5" s="1"/>
      <c r="T5" s="1"/>
      <c r="U5" s="1"/>
      <c r="V5" s="1"/>
      <c r="W5" s="1"/>
      <c r="X5" s="1"/>
      <c r="Y5" s="1"/>
      <c r="Z5" s="1"/>
      <c r="AA5" s="1"/>
    </row>
    <row r="6" spans="1:27" ht="22.5" customHeight="1" thickBot="1" x14ac:dyDescent="0.3">
      <c r="A6" s="251" t="s">
        <v>68</v>
      </c>
      <c r="B6" s="205"/>
      <c r="C6" s="227"/>
      <c r="D6" s="201"/>
      <c r="E6" s="211"/>
      <c r="F6" s="212"/>
      <c r="G6" s="212"/>
      <c r="H6" s="212"/>
      <c r="I6" s="213"/>
      <c r="J6" s="223"/>
      <c r="K6" s="1"/>
      <c r="L6" s="1"/>
      <c r="M6" s="1"/>
      <c r="N6" s="1"/>
      <c r="O6" s="1"/>
      <c r="P6" s="1"/>
      <c r="Q6" s="1"/>
      <c r="R6" s="1"/>
      <c r="S6" s="1"/>
      <c r="T6" s="1"/>
      <c r="U6" s="1"/>
      <c r="V6" s="1"/>
      <c r="W6" s="1"/>
      <c r="X6" s="1"/>
      <c r="Y6" s="1"/>
      <c r="Z6" s="1"/>
      <c r="AA6" s="1"/>
    </row>
    <row r="7" spans="1:27" ht="31.5" customHeight="1" thickBot="1" x14ac:dyDescent="0.3">
      <c r="A7" s="204" t="s">
        <v>4</v>
      </c>
      <c r="B7" s="205"/>
      <c r="C7" s="200"/>
      <c r="D7" s="201"/>
      <c r="E7" s="214"/>
      <c r="F7" s="215"/>
      <c r="G7" s="215"/>
      <c r="H7" s="215"/>
      <c r="I7" s="216"/>
      <c r="J7" s="223"/>
      <c r="K7" s="1"/>
      <c r="L7" s="1"/>
      <c r="M7" s="1"/>
      <c r="N7" s="1"/>
      <c r="O7" s="1"/>
      <c r="P7" s="1"/>
      <c r="Q7" s="1"/>
      <c r="R7" s="1"/>
      <c r="S7" s="1"/>
      <c r="T7" s="1"/>
      <c r="U7" s="1"/>
      <c r="V7" s="1"/>
      <c r="W7" s="1"/>
      <c r="X7" s="1"/>
      <c r="Y7" s="1"/>
      <c r="Z7" s="1"/>
      <c r="AA7" s="1"/>
    </row>
    <row r="8" spans="1:27" ht="30.75" customHeight="1" thickBot="1" x14ac:dyDescent="0.3">
      <c r="A8" s="204" t="s">
        <v>5</v>
      </c>
      <c r="B8" s="205"/>
      <c r="C8" s="200"/>
      <c r="D8" s="201"/>
      <c r="E8" s="214"/>
      <c r="F8" s="215"/>
      <c r="G8" s="215"/>
      <c r="H8" s="215"/>
      <c r="I8" s="216"/>
      <c r="J8" s="223"/>
      <c r="K8" s="1"/>
      <c r="L8" s="1"/>
      <c r="M8" s="1"/>
      <c r="N8" s="1"/>
      <c r="O8" s="1"/>
      <c r="P8" s="1"/>
      <c r="Q8" s="1"/>
      <c r="R8" s="1"/>
      <c r="S8" s="1"/>
      <c r="T8" s="1"/>
      <c r="U8" s="1"/>
      <c r="V8" s="1"/>
      <c r="W8" s="1"/>
      <c r="X8" s="1"/>
      <c r="Y8" s="1"/>
      <c r="Z8" s="1"/>
      <c r="AA8" s="1"/>
    </row>
    <row r="9" spans="1:27" ht="15.75" customHeight="1" x14ac:dyDescent="0.25">
      <c r="A9" s="251" t="s">
        <v>6</v>
      </c>
      <c r="B9" s="252"/>
      <c r="C9" s="46" t="s">
        <v>7</v>
      </c>
      <c r="D9" s="113" t="s">
        <v>8</v>
      </c>
      <c r="E9" s="214"/>
      <c r="F9" s="215"/>
      <c r="G9" s="215"/>
      <c r="H9" s="215"/>
      <c r="I9" s="216"/>
      <c r="J9" s="223"/>
      <c r="K9" s="1"/>
      <c r="L9" s="1"/>
      <c r="M9" s="1"/>
      <c r="N9" s="1"/>
      <c r="O9" s="1"/>
      <c r="P9" s="1"/>
      <c r="Q9" s="1"/>
      <c r="R9" s="1"/>
      <c r="S9" s="1"/>
      <c r="T9" s="1"/>
      <c r="U9" s="1"/>
      <c r="V9" s="1"/>
      <c r="W9" s="1"/>
      <c r="X9" s="1"/>
      <c r="Y9" s="1"/>
      <c r="Z9" s="1"/>
      <c r="AA9" s="1"/>
    </row>
    <row r="10" spans="1:27" ht="23.25" customHeight="1" thickBot="1" x14ac:dyDescent="0.3">
      <c r="A10" s="253"/>
      <c r="B10" s="254"/>
      <c r="C10" s="73">
        <f>DATEDIF(C7,C8,"Y")</f>
        <v>0</v>
      </c>
      <c r="D10" s="114">
        <f>DATEDIF(C7,C8,"YM")</f>
        <v>0</v>
      </c>
      <c r="E10" s="217"/>
      <c r="F10" s="218"/>
      <c r="G10" s="218"/>
      <c r="H10" s="218"/>
      <c r="I10" s="219"/>
      <c r="J10" s="223"/>
      <c r="K10" s="1"/>
      <c r="L10" s="1"/>
      <c r="M10" s="1"/>
      <c r="N10" s="1"/>
      <c r="O10" s="1"/>
      <c r="P10" s="1"/>
      <c r="Q10" s="1"/>
      <c r="R10" s="1"/>
      <c r="S10" s="1"/>
      <c r="T10" s="1"/>
      <c r="U10" s="1"/>
      <c r="V10" s="1"/>
      <c r="W10" s="1"/>
      <c r="X10" s="1"/>
      <c r="Y10" s="1"/>
      <c r="Z10" s="1"/>
      <c r="AA10" s="1"/>
    </row>
    <row r="11" spans="1:27" ht="33.75" customHeight="1" x14ac:dyDescent="0.25">
      <c r="A11" s="228"/>
      <c r="B11" s="203"/>
      <c r="C11" s="203"/>
      <c r="D11" s="203"/>
      <c r="E11" s="203"/>
      <c r="F11" s="203"/>
      <c r="G11" s="203"/>
      <c r="H11" s="203"/>
      <c r="I11" s="203"/>
      <c r="J11" s="223"/>
      <c r="K11" s="1"/>
      <c r="L11" s="1"/>
      <c r="M11" s="1"/>
      <c r="N11" s="1"/>
      <c r="O11" s="1"/>
      <c r="P11" s="1"/>
      <c r="Q11" s="1"/>
      <c r="R11" s="1"/>
      <c r="S11" s="1"/>
      <c r="T11" s="1"/>
      <c r="U11" s="1"/>
      <c r="V11" s="1"/>
      <c r="W11" s="1"/>
      <c r="X11" s="1"/>
      <c r="Y11" s="1"/>
      <c r="Z11" s="1"/>
      <c r="AA11" s="1"/>
    </row>
    <row r="12" spans="1:27" ht="27" customHeight="1" x14ac:dyDescent="0.25">
      <c r="A12" s="246" t="s">
        <v>9</v>
      </c>
      <c r="B12" s="246"/>
      <c r="C12" s="246"/>
      <c r="D12" s="246"/>
      <c r="E12" s="246"/>
      <c r="F12" s="246"/>
      <c r="G12" s="246"/>
      <c r="H12" s="246"/>
      <c r="I12" s="246"/>
      <c r="J12" s="223"/>
      <c r="K12" s="1"/>
      <c r="L12" s="1"/>
      <c r="M12" s="1"/>
      <c r="N12" s="1"/>
      <c r="O12" s="1"/>
      <c r="P12" s="1"/>
      <c r="Q12" s="1"/>
      <c r="R12" s="1"/>
      <c r="S12" s="1"/>
      <c r="T12" s="1"/>
      <c r="U12" s="1"/>
      <c r="V12" s="1"/>
      <c r="W12" s="1"/>
      <c r="X12" s="1"/>
      <c r="Y12" s="1"/>
      <c r="Z12" s="1"/>
      <c r="AA12" s="1"/>
    </row>
    <row r="13" spans="1:27" x14ac:dyDescent="0.25">
      <c r="A13" s="247" t="s">
        <v>11</v>
      </c>
      <c r="B13" s="248"/>
      <c r="C13" s="248"/>
      <c r="D13" s="199"/>
      <c r="E13" s="79"/>
      <c r="F13" s="247" t="s">
        <v>65</v>
      </c>
      <c r="G13" s="248"/>
      <c r="H13" s="248"/>
      <c r="I13" s="199"/>
      <c r="J13" s="223"/>
      <c r="K13" s="1"/>
      <c r="L13" s="1"/>
      <c r="M13" s="1"/>
      <c r="N13" s="1"/>
      <c r="O13" s="1"/>
      <c r="P13" s="1"/>
      <c r="Q13" s="1"/>
      <c r="R13" s="1"/>
      <c r="S13" s="1"/>
      <c r="T13" s="1"/>
      <c r="U13" s="1"/>
      <c r="V13" s="1"/>
      <c r="W13" s="1"/>
      <c r="X13" s="1"/>
      <c r="Y13" s="1"/>
      <c r="Z13" s="1"/>
      <c r="AA13" s="1"/>
    </row>
    <row r="14" spans="1:27" ht="15.75" thickBot="1" x14ac:dyDescent="0.3">
      <c r="A14" s="47" t="s">
        <v>13</v>
      </c>
      <c r="B14" s="74" t="s">
        <v>14</v>
      </c>
      <c r="C14" s="74" t="s">
        <v>15</v>
      </c>
      <c r="D14" s="48" t="s">
        <v>16</v>
      </c>
      <c r="E14" s="79"/>
      <c r="F14" s="47" t="s">
        <v>13</v>
      </c>
      <c r="G14" s="74" t="s">
        <v>14</v>
      </c>
      <c r="H14" s="74" t="s">
        <v>15</v>
      </c>
      <c r="I14" s="48" t="s">
        <v>16</v>
      </c>
      <c r="J14" s="223"/>
      <c r="K14" s="1"/>
      <c r="L14" s="1"/>
      <c r="M14" s="1"/>
      <c r="N14" s="1"/>
      <c r="O14" s="1"/>
      <c r="P14" s="1"/>
      <c r="Q14" s="1"/>
      <c r="R14" s="1"/>
      <c r="S14" s="1"/>
      <c r="T14" s="1"/>
      <c r="U14" s="1"/>
      <c r="V14" s="1"/>
      <c r="W14" s="1"/>
      <c r="X14" s="1"/>
      <c r="Y14" s="1"/>
      <c r="Z14" s="1"/>
      <c r="AA14" s="1"/>
    </row>
    <row r="15" spans="1:27" ht="15.75" thickBot="1" x14ac:dyDescent="0.3">
      <c r="A15" s="50">
        <v>1</v>
      </c>
      <c r="B15" s="88"/>
      <c r="C15" s="88"/>
      <c r="D15" s="51" t="str">
        <f t="shared" ref="D15:D30" si="0">IF(OR(B15="", C15=""), "", IF(B15=C15, "✅", "❌"))</f>
        <v/>
      </c>
      <c r="E15" s="79"/>
      <c r="F15" s="54">
        <v>54</v>
      </c>
      <c r="G15" s="88"/>
      <c r="H15" s="88"/>
      <c r="I15" s="51" t="str">
        <f t="shared" ref="I15:I26" si="1">IF(OR(G15="", H15=""), "", IF(G15=H15, "✅", "❌"))</f>
        <v/>
      </c>
      <c r="J15" s="223"/>
      <c r="K15" s="1"/>
      <c r="L15" s="1"/>
      <c r="M15" s="1"/>
      <c r="N15" s="1"/>
      <c r="O15" s="1"/>
      <c r="P15" s="1"/>
      <c r="Q15" s="1"/>
      <c r="R15" s="1"/>
      <c r="S15" s="1"/>
      <c r="T15" s="1"/>
      <c r="U15" s="1"/>
      <c r="V15" s="1"/>
      <c r="W15" s="1"/>
      <c r="X15" s="1"/>
      <c r="Y15" s="1"/>
      <c r="Z15" s="1"/>
      <c r="AA15" s="1"/>
    </row>
    <row r="16" spans="1:27" ht="15.75" thickBot="1" x14ac:dyDescent="0.3">
      <c r="A16" s="50">
        <v>2</v>
      </c>
      <c r="B16" s="88"/>
      <c r="C16" s="88"/>
      <c r="D16" s="51" t="str">
        <f t="shared" si="0"/>
        <v/>
      </c>
      <c r="E16" s="79"/>
      <c r="F16" s="54">
        <v>55</v>
      </c>
      <c r="G16" s="88"/>
      <c r="H16" s="88"/>
      <c r="I16" s="51" t="str">
        <f t="shared" si="1"/>
        <v/>
      </c>
      <c r="J16" s="223"/>
      <c r="K16" s="1"/>
      <c r="L16" s="1"/>
      <c r="M16" s="1"/>
      <c r="N16" s="1"/>
      <c r="O16" s="1"/>
      <c r="P16" s="1"/>
      <c r="Q16" s="1"/>
      <c r="R16" s="1"/>
      <c r="S16" s="1"/>
      <c r="T16" s="1"/>
      <c r="U16" s="1"/>
      <c r="V16" s="1"/>
      <c r="W16" s="1"/>
      <c r="X16" s="1"/>
      <c r="Y16" s="1"/>
      <c r="Z16" s="1"/>
      <c r="AA16" s="1"/>
    </row>
    <row r="17" spans="1:27" ht="15.75" thickBot="1" x14ac:dyDescent="0.3">
      <c r="A17" s="50">
        <v>3</v>
      </c>
      <c r="B17" s="88"/>
      <c r="C17" s="88"/>
      <c r="D17" s="51" t="str">
        <f t="shared" si="0"/>
        <v/>
      </c>
      <c r="E17" s="79"/>
      <c r="F17" s="54">
        <v>56</v>
      </c>
      <c r="G17" s="88"/>
      <c r="H17" s="88"/>
      <c r="I17" s="51" t="str">
        <f t="shared" si="1"/>
        <v/>
      </c>
      <c r="J17" s="223"/>
      <c r="K17" s="1"/>
      <c r="L17" s="1"/>
      <c r="M17" s="1"/>
      <c r="N17" s="1"/>
      <c r="O17" s="1"/>
      <c r="P17" s="1"/>
      <c r="Q17" s="1"/>
      <c r="R17" s="1"/>
      <c r="S17" s="1"/>
      <c r="T17" s="1"/>
      <c r="U17" s="1"/>
      <c r="V17" s="1"/>
      <c r="W17" s="1"/>
      <c r="X17" s="1"/>
      <c r="Y17" s="1"/>
      <c r="Z17" s="1"/>
      <c r="AA17" s="1"/>
    </row>
    <row r="18" spans="1:27" ht="15.75" thickBot="1" x14ac:dyDescent="0.3">
      <c r="A18" s="50">
        <v>4</v>
      </c>
      <c r="B18" s="88"/>
      <c r="C18" s="88"/>
      <c r="D18" s="51" t="str">
        <f t="shared" si="0"/>
        <v/>
      </c>
      <c r="E18" s="79"/>
      <c r="F18" s="54">
        <v>57</v>
      </c>
      <c r="G18" s="88"/>
      <c r="H18" s="88"/>
      <c r="I18" s="51" t="str">
        <f t="shared" si="1"/>
        <v/>
      </c>
      <c r="J18" s="223"/>
      <c r="K18" s="1"/>
      <c r="L18" s="1"/>
      <c r="M18" s="1"/>
      <c r="N18" s="1"/>
      <c r="O18" s="1"/>
      <c r="P18" s="1"/>
      <c r="Q18" s="1"/>
      <c r="R18" s="1"/>
      <c r="S18" s="1"/>
      <c r="T18" s="1"/>
      <c r="U18" s="1"/>
      <c r="V18" s="1"/>
      <c r="W18" s="1"/>
      <c r="X18" s="1"/>
      <c r="Y18" s="1"/>
      <c r="Z18" s="1"/>
      <c r="AA18" s="1"/>
    </row>
    <row r="19" spans="1:27" ht="15.75" thickBot="1" x14ac:dyDescent="0.3">
      <c r="A19" s="50">
        <v>5</v>
      </c>
      <c r="B19" s="88"/>
      <c r="C19" s="88"/>
      <c r="D19" s="51" t="str">
        <f t="shared" si="0"/>
        <v/>
      </c>
      <c r="E19" s="79"/>
      <c r="F19" s="54">
        <v>58</v>
      </c>
      <c r="G19" s="88"/>
      <c r="H19" s="88"/>
      <c r="I19" s="51" t="str">
        <f t="shared" si="1"/>
        <v/>
      </c>
      <c r="J19" s="223"/>
      <c r="K19" s="1"/>
      <c r="L19" s="1"/>
      <c r="M19" s="1"/>
      <c r="N19" s="1"/>
      <c r="O19" s="1"/>
      <c r="P19" s="1"/>
      <c r="Q19" s="1"/>
      <c r="R19" s="1"/>
      <c r="S19" s="1"/>
      <c r="T19" s="1"/>
      <c r="U19" s="1"/>
      <c r="V19" s="1"/>
      <c r="W19" s="1"/>
      <c r="X19" s="1"/>
      <c r="Y19" s="1"/>
      <c r="Z19" s="1"/>
      <c r="AA19" s="1"/>
    </row>
    <row r="20" spans="1:27" ht="15.75" thickBot="1" x14ac:dyDescent="0.3">
      <c r="A20" s="50">
        <v>6</v>
      </c>
      <c r="B20" s="88"/>
      <c r="C20" s="88"/>
      <c r="D20" s="51" t="str">
        <f t="shared" si="0"/>
        <v/>
      </c>
      <c r="E20" s="79"/>
      <c r="F20" s="54">
        <v>59</v>
      </c>
      <c r="G20" s="88"/>
      <c r="H20" s="88"/>
      <c r="I20" s="51" t="str">
        <f t="shared" si="1"/>
        <v/>
      </c>
      <c r="J20" s="223"/>
      <c r="K20" s="1"/>
      <c r="L20" s="1"/>
      <c r="M20" s="1"/>
      <c r="N20" s="1"/>
      <c r="O20" s="1"/>
      <c r="P20" s="1"/>
      <c r="Q20" s="1"/>
      <c r="R20" s="1"/>
      <c r="S20" s="1"/>
      <c r="T20" s="1"/>
      <c r="U20" s="1"/>
      <c r="V20" s="1"/>
      <c r="W20" s="1"/>
      <c r="X20" s="1"/>
      <c r="Y20" s="1"/>
      <c r="Z20" s="1"/>
      <c r="AA20" s="1"/>
    </row>
    <row r="21" spans="1:27" ht="15.75" thickBot="1" x14ac:dyDescent="0.3">
      <c r="A21" s="50">
        <v>7</v>
      </c>
      <c r="B21" s="88"/>
      <c r="C21" s="88"/>
      <c r="D21" s="51" t="str">
        <f t="shared" si="0"/>
        <v/>
      </c>
      <c r="E21" s="79"/>
      <c r="F21" s="54">
        <v>60</v>
      </c>
      <c r="G21" s="88"/>
      <c r="H21" s="88"/>
      <c r="I21" s="51" t="str">
        <f t="shared" si="1"/>
        <v/>
      </c>
      <c r="J21" s="223"/>
      <c r="K21" s="1"/>
      <c r="L21" s="1"/>
      <c r="M21" s="1"/>
      <c r="N21" s="1"/>
      <c r="O21" s="1"/>
      <c r="P21" s="1"/>
      <c r="Q21" s="1"/>
      <c r="R21" s="1"/>
      <c r="S21" s="1"/>
      <c r="T21" s="1"/>
      <c r="U21" s="1"/>
      <c r="V21" s="1"/>
      <c r="W21" s="1"/>
      <c r="X21" s="1"/>
      <c r="Y21" s="1"/>
      <c r="Z21" s="1"/>
      <c r="AA21" s="1"/>
    </row>
    <row r="22" spans="1:27" ht="15.75" thickBot="1" x14ac:dyDescent="0.3">
      <c r="A22" s="50">
        <v>8</v>
      </c>
      <c r="B22" s="88"/>
      <c r="C22" s="88"/>
      <c r="D22" s="51" t="str">
        <f t="shared" si="0"/>
        <v/>
      </c>
      <c r="E22" s="79"/>
      <c r="F22" s="54">
        <v>61</v>
      </c>
      <c r="G22" s="88"/>
      <c r="H22" s="88"/>
      <c r="I22" s="51" t="str">
        <f t="shared" si="1"/>
        <v/>
      </c>
      <c r="J22" s="223"/>
      <c r="K22" s="1"/>
      <c r="L22" s="1"/>
      <c r="M22" s="1"/>
      <c r="N22" s="1"/>
      <c r="O22" s="1"/>
      <c r="P22" s="1"/>
      <c r="Q22" s="1"/>
      <c r="R22" s="1"/>
      <c r="S22" s="1"/>
      <c r="T22" s="1"/>
      <c r="U22" s="1"/>
      <c r="V22" s="1"/>
      <c r="W22" s="1"/>
      <c r="X22" s="1"/>
      <c r="Y22" s="1"/>
      <c r="Z22" s="1"/>
      <c r="AA22" s="1"/>
    </row>
    <row r="23" spans="1:27" ht="15.75" thickBot="1" x14ac:dyDescent="0.3">
      <c r="A23" s="50">
        <v>9</v>
      </c>
      <c r="B23" s="88"/>
      <c r="C23" s="88"/>
      <c r="D23" s="51" t="str">
        <f t="shared" si="0"/>
        <v/>
      </c>
      <c r="E23" s="79"/>
      <c r="F23" s="54">
        <v>62</v>
      </c>
      <c r="G23" s="88"/>
      <c r="H23" s="88"/>
      <c r="I23" s="51" t="str">
        <f t="shared" si="1"/>
        <v/>
      </c>
      <c r="J23" s="223"/>
      <c r="K23" s="1"/>
      <c r="L23" s="1"/>
      <c r="M23" s="1"/>
      <c r="N23" s="1"/>
      <c r="O23" s="1"/>
      <c r="P23" s="1"/>
      <c r="Q23" s="1"/>
      <c r="R23" s="1"/>
      <c r="S23" s="1"/>
      <c r="T23" s="1"/>
      <c r="U23" s="1"/>
      <c r="V23" s="1"/>
      <c r="W23" s="1"/>
      <c r="X23" s="1"/>
      <c r="Y23" s="1"/>
      <c r="Z23" s="1"/>
      <c r="AA23" s="1"/>
    </row>
    <row r="24" spans="1:27" ht="15.75" thickBot="1" x14ac:dyDescent="0.3">
      <c r="A24" s="50">
        <v>10</v>
      </c>
      <c r="B24" s="88"/>
      <c r="C24" s="88"/>
      <c r="D24" s="51" t="str">
        <f t="shared" si="0"/>
        <v/>
      </c>
      <c r="E24" s="79"/>
      <c r="F24" s="54">
        <v>63</v>
      </c>
      <c r="G24" s="88"/>
      <c r="H24" s="88"/>
      <c r="I24" s="51" t="str">
        <f t="shared" si="1"/>
        <v/>
      </c>
      <c r="J24" s="223"/>
      <c r="K24" s="1"/>
      <c r="L24" s="1"/>
      <c r="M24" s="1"/>
      <c r="N24" s="1"/>
      <c r="O24" s="1"/>
      <c r="P24" s="1"/>
      <c r="Q24" s="1"/>
      <c r="R24" s="1"/>
      <c r="S24" s="1"/>
      <c r="T24" s="1"/>
      <c r="U24" s="1"/>
      <c r="V24" s="1"/>
      <c r="W24" s="1"/>
      <c r="X24" s="1"/>
      <c r="Y24" s="1"/>
      <c r="Z24" s="1"/>
      <c r="AA24" s="1"/>
    </row>
    <row r="25" spans="1:27" ht="15.75" thickBot="1" x14ac:dyDescent="0.3">
      <c r="A25" s="50">
        <v>11</v>
      </c>
      <c r="B25" s="88"/>
      <c r="C25" s="88"/>
      <c r="D25" s="51" t="str">
        <f t="shared" si="0"/>
        <v/>
      </c>
      <c r="E25" s="79"/>
      <c r="F25" s="54">
        <v>64</v>
      </c>
      <c r="G25" s="88"/>
      <c r="H25" s="88"/>
      <c r="I25" s="51" t="str">
        <f t="shared" si="1"/>
        <v/>
      </c>
      <c r="J25" s="223"/>
      <c r="K25" s="1"/>
      <c r="L25" s="1"/>
      <c r="M25" s="1"/>
      <c r="N25" s="1"/>
      <c r="O25" s="1"/>
      <c r="P25" s="1"/>
      <c r="Q25" s="1"/>
      <c r="R25" s="1"/>
      <c r="S25" s="1"/>
      <c r="T25" s="1"/>
      <c r="U25" s="1"/>
      <c r="V25" s="1"/>
      <c r="W25" s="1"/>
      <c r="X25" s="1"/>
      <c r="Y25" s="1"/>
      <c r="Z25" s="1"/>
      <c r="AA25" s="1"/>
    </row>
    <row r="26" spans="1:27" ht="15.75" thickBot="1" x14ac:dyDescent="0.3">
      <c r="A26" s="50">
        <v>12</v>
      </c>
      <c r="B26" s="88"/>
      <c r="C26" s="88"/>
      <c r="D26" s="51" t="str">
        <f t="shared" si="0"/>
        <v/>
      </c>
      <c r="E26" s="79"/>
      <c r="F26" s="82">
        <v>65</v>
      </c>
      <c r="G26" s="88"/>
      <c r="H26" s="88"/>
      <c r="I26" s="83" t="str">
        <f t="shared" si="1"/>
        <v/>
      </c>
      <c r="J26" s="223"/>
      <c r="K26" s="1"/>
      <c r="L26" s="1"/>
      <c r="M26" s="1"/>
      <c r="N26" s="1"/>
      <c r="O26" s="1"/>
      <c r="P26" s="1"/>
      <c r="Q26" s="1"/>
      <c r="R26" s="1"/>
      <c r="S26" s="1"/>
      <c r="T26" s="1"/>
      <c r="U26" s="1"/>
      <c r="V26" s="1"/>
      <c r="W26" s="1"/>
      <c r="X26" s="1"/>
      <c r="Y26" s="1"/>
      <c r="Z26" s="1"/>
      <c r="AA26" s="1"/>
    </row>
    <row r="27" spans="1:27" ht="15.75" thickBot="1" x14ac:dyDescent="0.3">
      <c r="A27" s="50">
        <v>13</v>
      </c>
      <c r="B27" s="88"/>
      <c r="C27" s="88"/>
      <c r="D27" s="51" t="str">
        <f t="shared" si="0"/>
        <v/>
      </c>
      <c r="E27" s="79"/>
      <c r="F27" s="197" t="s">
        <v>334</v>
      </c>
      <c r="G27" s="245"/>
      <c r="H27" s="245"/>
      <c r="I27" s="53">
        <f>SUM(G15:G26)</f>
        <v>0</v>
      </c>
      <c r="J27" s="223"/>
      <c r="K27" s="1"/>
      <c r="L27" s="1"/>
      <c r="M27" s="1"/>
      <c r="N27" s="1"/>
      <c r="O27" s="1"/>
      <c r="P27" s="1"/>
      <c r="Q27" s="1"/>
      <c r="R27" s="1"/>
      <c r="S27" s="1"/>
      <c r="T27" s="1"/>
      <c r="U27" s="1"/>
      <c r="V27" s="1"/>
      <c r="W27" s="1"/>
      <c r="X27" s="1"/>
      <c r="Y27" s="1"/>
      <c r="Z27" s="1"/>
      <c r="AA27" s="1"/>
    </row>
    <row r="28" spans="1:27" ht="15.75" thickBot="1" x14ac:dyDescent="0.3">
      <c r="A28" s="50">
        <v>14</v>
      </c>
      <c r="B28" s="88"/>
      <c r="C28" s="88"/>
      <c r="D28" s="51" t="str">
        <f t="shared" si="0"/>
        <v/>
      </c>
      <c r="E28" s="80"/>
      <c r="F28" s="210"/>
      <c r="G28" s="203"/>
      <c r="H28" s="203"/>
      <c r="I28" s="203"/>
      <c r="J28" s="223"/>
      <c r="K28" s="1"/>
      <c r="L28" s="1"/>
      <c r="M28" s="1"/>
      <c r="N28" s="1"/>
      <c r="O28" s="1"/>
      <c r="P28" s="1"/>
      <c r="Q28" s="1"/>
      <c r="R28" s="1"/>
      <c r="S28" s="1"/>
      <c r="T28" s="1"/>
      <c r="U28" s="1"/>
      <c r="V28" s="1"/>
      <c r="W28" s="1"/>
      <c r="X28" s="1"/>
      <c r="Y28" s="1"/>
      <c r="Z28" s="1"/>
      <c r="AA28" s="1"/>
    </row>
    <row r="29" spans="1:27" ht="15.75" thickBot="1" x14ac:dyDescent="0.3">
      <c r="A29" s="50">
        <v>15</v>
      </c>
      <c r="B29" s="88"/>
      <c r="C29" s="88"/>
      <c r="D29" s="51" t="str">
        <f t="shared" si="0"/>
        <v/>
      </c>
      <c r="E29" s="80"/>
      <c r="J29" s="223"/>
      <c r="K29" s="1"/>
      <c r="L29" s="1"/>
      <c r="M29" s="1"/>
      <c r="N29" s="1"/>
      <c r="O29" s="1"/>
      <c r="P29" s="1"/>
      <c r="Q29" s="1"/>
      <c r="R29" s="1"/>
      <c r="S29" s="1"/>
      <c r="T29" s="1"/>
      <c r="U29" s="1"/>
      <c r="V29" s="1"/>
      <c r="W29" s="1"/>
      <c r="X29" s="1"/>
      <c r="Y29" s="1"/>
      <c r="Z29" s="1"/>
      <c r="AA29" s="1"/>
    </row>
    <row r="30" spans="1:27" ht="15.75" thickBot="1" x14ac:dyDescent="0.3">
      <c r="A30" s="50">
        <v>16</v>
      </c>
      <c r="B30" s="88"/>
      <c r="C30" s="88"/>
      <c r="D30" s="51" t="str">
        <f t="shared" si="0"/>
        <v/>
      </c>
      <c r="E30" s="80"/>
      <c r="J30" s="223"/>
      <c r="K30" s="1"/>
      <c r="L30" s="1"/>
      <c r="M30" s="1"/>
      <c r="N30" s="1"/>
      <c r="O30" s="1"/>
      <c r="P30" s="1"/>
      <c r="Q30" s="1"/>
      <c r="R30" s="1"/>
      <c r="S30" s="1"/>
      <c r="T30" s="1"/>
      <c r="U30" s="1"/>
      <c r="V30" s="1"/>
      <c r="W30" s="1"/>
      <c r="X30" s="1"/>
      <c r="Y30" s="1"/>
      <c r="Z30" s="1"/>
      <c r="AA30" s="1"/>
    </row>
    <row r="31" spans="1:27" x14ac:dyDescent="0.25">
      <c r="A31" s="197" t="s">
        <v>335</v>
      </c>
      <c r="B31" s="198"/>
      <c r="C31" s="199"/>
      <c r="D31" s="53">
        <f>SUM(B15:B30)</f>
        <v>0</v>
      </c>
      <c r="E31" s="80"/>
      <c r="J31" s="223"/>
      <c r="K31" s="1"/>
      <c r="L31" s="1"/>
      <c r="M31" s="1"/>
      <c r="N31" s="1"/>
      <c r="O31" s="1"/>
      <c r="P31" s="1"/>
      <c r="Q31" s="1"/>
      <c r="R31" s="1"/>
      <c r="S31" s="1"/>
      <c r="T31" s="1"/>
      <c r="U31" s="1"/>
      <c r="V31" s="1"/>
      <c r="W31" s="1"/>
      <c r="X31" s="1"/>
      <c r="Y31" s="1"/>
      <c r="Z31" s="1"/>
      <c r="AA31" s="1"/>
    </row>
    <row r="32" spans="1:27" x14ac:dyDescent="0.25">
      <c r="A32" s="202"/>
      <c r="B32" s="203"/>
      <c r="C32" s="203"/>
      <c r="D32" s="203"/>
      <c r="E32" s="81"/>
      <c r="J32" s="223"/>
      <c r="K32" s="1"/>
      <c r="L32" s="1"/>
      <c r="M32" s="1"/>
      <c r="N32" s="1"/>
      <c r="O32" s="1"/>
      <c r="P32" s="1"/>
      <c r="Q32" s="1"/>
      <c r="R32" s="1"/>
      <c r="S32" s="1"/>
      <c r="T32" s="1"/>
      <c r="U32" s="1"/>
      <c r="V32" s="1"/>
      <c r="W32" s="1"/>
      <c r="X32" s="1"/>
      <c r="Y32" s="1"/>
      <c r="Z32" s="1"/>
      <c r="AA32" s="1"/>
    </row>
    <row r="33" spans="1:27" x14ac:dyDescent="0.25">
      <c r="A33" s="194" t="s">
        <v>32</v>
      </c>
      <c r="B33" s="206"/>
      <c r="C33" s="206"/>
      <c r="D33" s="206"/>
      <c r="E33" s="79"/>
      <c r="F33" s="194" t="s">
        <v>66</v>
      </c>
      <c r="G33" s="206"/>
      <c r="H33" s="206"/>
      <c r="I33" s="206"/>
      <c r="J33" s="223"/>
      <c r="K33" s="1"/>
      <c r="L33" s="1"/>
      <c r="M33" s="1"/>
      <c r="N33" s="1"/>
      <c r="O33" s="1"/>
      <c r="P33" s="1"/>
      <c r="Q33" s="1"/>
      <c r="R33" s="1"/>
      <c r="S33" s="1"/>
      <c r="T33" s="1"/>
      <c r="U33" s="1"/>
      <c r="V33" s="1"/>
      <c r="W33" s="1"/>
      <c r="X33" s="1"/>
      <c r="Y33" s="1"/>
      <c r="Z33" s="1"/>
      <c r="AA33" s="1"/>
    </row>
    <row r="34" spans="1:27" ht="15.75" thickBot="1" x14ac:dyDescent="0.3">
      <c r="A34" s="47" t="s">
        <v>13</v>
      </c>
      <c r="B34" s="74" t="s">
        <v>14</v>
      </c>
      <c r="C34" s="74" t="s">
        <v>15</v>
      </c>
      <c r="D34" s="48" t="s">
        <v>16</v>
      </c>
      <c r="E34" s="79"/>
      <c r="F34" s="84" t="s">
        <v>13</v>
      </c>
      <c r="G34" s="74" t="s">
        <v>14</v>
      </c>
      <c r="H34" s="74" t="s">
        <v>15</v>
      </c>
      <c r="I34" s="85" t="s">
        <v>16</v>
      </c>
      <c r="J34" s="223"/>
      <c r="K34" s="1"/>
      <c r="L34" s="1"/>
      <c r="M34" s="1"/>
      <c r="N34" s="1"/>
      <c r="O34" s="1"/>
      <c r="P34" s="1"/>
      <c r="Q34" s="1"/>
      <c r="R34" s="1"/>
      <c r="S34" s="1"/>
      <c r="T34" s="1"/>
      <c r="U34" s="1"/>
      <c r="V34" s="1"/>
      <c r="W34" s="1"/>
      <c r="X34" s="1"/>
      <c r="Y34" s="1"/>
      <c r="Z34" s="1"/>
      <c r="AA34" s="1"/>
    </row>
    <row r="35" spans="1:27" ht="15.75" thickBot="1" x14ac:dyDescent="0.3">
      <c r="A35" s="54">
        <v>17</v>
      </c>
      <c r="B35" s="88"/>
      <c r="C35" s="88"/>
      <c r="D35" s="51" t="str">
        <f>IF(OR(B35="", C35=""), "", IF(B35=C35, "✅", "❌"))</f>
        <v/>
      </c>
      <c r="E35" s="79"/>
      <c r="F35" s="54">
        <v>66</v>
      </c>
      <c r="G35" s="88"/>
      <c r="H35" s="88"/>
      <c r="I35" s="51" t="str">
        <f t="shared" ref="I35:I45" si="2">IF(OR(G35="", H35=""), "", IF(G35=H35, "✅", "❌"))</f>
        <v/>
      </c>
      <c r="J35" s="223"/>
      <c r="K35" s="1"/>
      <c r="L35" s="1"/>
      <c r="M35" s="1"/>
      <c r="N35" s="1"/>
      <c r="O35" s="1"/>
      <c r="P35" s="1"/>
      <c r="Q35" s="1"/>
      <c r="R35" s="1"/>
      <c r="S35" s="1"/>
      <c r="T35" s="1"/>
      <c r="U35" s="1"/>
      <c r="V35" s="1"/>
      <c r="W35" s="1"/>
      <c r="X35" s="1"/>
      <c r="Y35" s="1"/>
      <c r="Z35" s="1"/>
      <c r="AA35" s="1"/>
    </row>
    <row r="36" spans="1:27" ht="15.75" thickBot="1" x14ac:dyDescent="0.3">
      <c r="A36" s="54">
        <v>18</v>
      </c>
      <c r="B36" s="88"/>
      <c r="C36" s="88"/>
      <c r="D36" s="51" t="str">
        <f t="shared" ref="D36:D47" si="3">IF(OR(B36="", C36=""), "", IF(B36=C36, "✅", "❌"))</f>
        <v/>
      </c>
      <c r="E36" s="79"/>
      <c r="F36" s="54">
        <v>67</v>
      </c>
      <c r="G36" s="88"/>
      <c r="H36" s="88"/>
      <c r="I36" s="51" t="str">
        <f t="shared" si="2"/>
        <v/>
      </c>
      <c r="J36" s="223"/>
      <c r="K36" s="1"/>
      <c r="L36" s="1"/>
      <c r="M36" s="1"/>
      <c r="N36" s="1"/>
      <c r="O36" s="1"/>
      <c r="P36" s="1"/>
      <c r="Q36" s="1"/>
      <c r="R36" s="1"/>
      <c r="S36" s="1"/>
      <c r="T36" s="1"/>
      <c r="U36" s="1"/>
      <c r="V36" s="1"/>
      <c r="W36" s="1"/>
      <c r="X36" s="1"/>
      <c r="Y36" s="1"/>
      <c r="Z36" s="1"/>
      <c r="AA36" s="1"/>
    </row>
    <row r="37" spans="1:27" ht="15.75" thickBot="1" x14ac:dyDescent="0.3">
      <c r="A37" s="54">
        <v>19</v>
      </c>
      <c r="B37" s="88"/>
      <c r="C37" s="88"/>
      <c r="D37" s="51" t="str">
        <f t="shared" si="3"/>
        <v/>
      </c>
      <c r="E37" s="79"/>
      <c r="F37" s="54">
        <v>68</v>
      </c>
      <c r="G37" s="88"/>
      <c r="H37" s="88"/>
      <c r="I37" s="51" t="str">
        <f t="shared" si="2"/>
        <v/>
      </c>
      <c r="J37" s="223"/>
      <c r="K37" s="1"/>
      <c r="L37" s="1"/>
      <c r="M37" s="1"/>
      <c r="N37" s="1"/>
      <c r="O37" s="1"/>
      <c r="P37" s="1"/>
      <c r="Q37" s="1"/>
      <c r="R37" s="1"/>
      <c r="S37" s="1"/>
      <c r="T37" s="1"/>
      <c r="U37" s="1"/>
      <c r="V37" s="1"/>
      <c r="W37" s="1"/>
      <c r="X37" s="1"/>
      <c r="Y37" s="1"/>
      <c r="Z37" s="1"/>
      <c r="AA37" s="1"/>
    </row>
    <row r="38" spans="1:27" ht="15.75" thickBot="1" x14ac:dyDescent="0.3">
      <c r="A38" s="54">
        <v>20</v>
      </c>
      <c r="B38" s="88"/>
      <c r="C38" s="88"/>
      <c r="D38" s="51" t="str">
        <f t="shared" si="3"/>
        <v/>
      </c>
      <c r="E38" s="79"/>
      <c r="F38" s="54">
        <v>69</v>
      </c>
      <c r="G38" s="88"/>
      <c r="H38" s="88"/>
      <c r="I38" s="51" t="str">
        <f t="shared" si="2"/>
        <v/>
      </c>
      <c r="J38" s="223"/>
      <c r="K38" s="1"/>
      <c r="L38" s="1"/>
      <c r="M38" s="1"/>
      <c r="N38" s="1"/>
      <c r="O38" s="1"/>
      <c r="P38" s="1"/>
      <c r="Q38" s="1"/>
      <c r="R38" s="1"/>
      <c r="S38" s="1"/>
      <c r="T38" s="1"/>
      <c r="U38" s="1"/>
      <c r="V38" s="1"/>
      <c r="W38" s="1"/>
      <c r="X38" s="1"/>
      <c r="Y38" s="1"/>
      <c r="Z38" s="1"/>
      <c r="AA38" s="1"/>
    </row>
    <row r="39" spans="1:27" ht="15.75" thickBot="1" x14ac:dyDescent="0.3">
      <c r="A39" s="54">
        <v>21</v>
      </c>
      <c r="B39" s="88"/>
      <c r="C39" s="88"/>
      <c r="D39" s="51" t="str">
        <f t="shared" si="3"/>
        <v/>
      </c>
      <c r="E39" s="79"/>
      <c r="F39" s="54">
        <v>70</v>
      </c>
      <c r="G39" s="88"/>
      <c r="H39" s="88"/>
      <c r="I39" s="51" t="str">
        <f t="shared" si="2"/>
        <v/>
      </c>
      <c r="J39" s="223"/>
      <c r="K39" s="1"/>
      <c r="L39" s="1"/>
      <c r="M39" s="1"/>
      <c r="N39" s="1"/>
      <c r="O39" s="1"/>
      <c r="P39" s="1"/>
      <c r="Q39" s="1"/>
      <c r="R39" s="1"/>
      <c r="S39" s="1"/>
      <c r="T39" s="1"/>
      <c r="U39" s="1"/>
      <c r="V39" s="1"/>
      <c r="W39" s="1"/>
      <c r="X39" s="1"/>
      <c r="Y39" s="1"/>
      <c r="Z39" s="1"/>
      <c r="AA39" s="1"/>
    </row>
    <row r="40" spans="1:27" ht="15.75" thickBot="1" x14ac:dyDescent="0.3">
      <c r="A40" s="54">
        <v>22</v>
      </c>
      <c r="B40" s="88"/>
      <c r="C40" s="88"/>
      <c r="D40" s="51" t="str">
        <f t="shared" si="3"/>
        <v/>
      </c>
      <c r="E40" s="79"/>
      <c r="F40" s="54">
        <v>71</v>
      </c>
      <c r="G40" s="88"/>
      <c r="H40" s="88"/>
      <c r="I40" s="51" t="str">
        <f t="shared" si="2"/>
        <v/>
      </c>
      <c r="J40" s="223"/>
      <c r="K40" s="1"/>
      <c r="L40" s="1"/>
      <c r="M40" s="1"/>
      <c r="N40" s="1"/>
      <c r="O40" s="1"/>
      <c r="P40" s="1"/>
      <c r="Q40" s="1"/>
      <c r="R40" s="1"/>
      <c r="S40" s="1"/>
      <c r="T40" s="1"/>
      <c r="U40" s="1"/>
      <c r="V40" s="1"/>
      <c r="W40" s="1"/>
      <c r="X40" s="1"/>
      <c r="Y40" s="1"/>
      <c r="Z40" s="1"/>
      <c r="AA40" s="1"/>
    </row>
    <row r="41" spans="1:27" ht="15.75" thickBot="1" x14ac:dyDescent="0.3">
      <c r="A41" s="54">
        <v>23</v>
      </c>
      <c r="B41" s="88"/>
      <c r="C41" s="88"/>
      <c r="D41" s="51" t="str">
        <f t="shared" si="3"/>
        <v/>
      </c>
      <c r="E41" s="79"/>
      <c r="F41" s="54">
        <v>72</v>
      </c>
      <c r="G41" s="88"/>
      <c r="H41" s="88"/>
      <c r="I41" s="51" t="str">
        <f t="shared" si="2"/>
        <v/>
      </c>
      <c r="J41" s="223"/>
      <c r="K41" s="1"/>
      <c r="L41" s="1"/>
      <c r="M41" s="1"/>
      <c r="N41" s="1"/>
      <c r="O41" s="1"/>
      <c r="P41" s="1"/>
      <c r="Q41" s="1"/>
      <c r="R41" s="1"/>
      <c r="S41" s="1"/>
      <c r="T41" s="1"/>
      <c r="U41" s="1"/>
      <c r="V41" s="1"/>
      <c r="W41" s="1"/>
      <c r="X41" s="1"/>
      <c r="Y41" s="1"/>
      <c r="Z41" s="1"/>
      <c r="AA41" s="1"/>
    </row>
    <row r="42" spans="1:27" ht="15.75" thickBot="1" x14ac:dyDescent="0.3">
      <c r="A42" s="54">
        <v>24</v>
      </c>
      <c r="B42" s="88"/>
      <c r="C42" s="88"/>
      <c r="D42" s="51" t="str">
        <f t="shared" si="3"/>
        <v/>
      </c>
      <c r="E42" s="79"/>
      <c r="F42" s="54">
        <v>73</v>
      </c>
      <c r="G42" s="88"/>
      <c r="H42" s="88"/>
      <c r="I42" s="51" t="str">
        <f t="shared" si="2"/>
        <v/>
      </c>
      <c r="J42" s="223"/>
      <c r="K42" s="1"/>
      <c r="L42" s="1"/>
      <c r="M42" s="1"/>
      <c r="N42" s="1"/>
      <c r="O42" s="1"/>
      <c r="P42" s="1"/>
      <c r="Q42" s="1"/>
      <c r="R42" s="1"/>
      <c r="S42" s="1"/>
      <c r="T42" s="1"/>
      <c r="U42" s="1"/>
      <c r="V42" s="1"/>
      <c r="W42" s="1"/>
      <c r="X42" s="1"/>
      <c r="Y42" s="1"/>
      <c r="Z42" s="1"/>
      <c r="AA42" s="1"/>
    </row>
    <row r="43" spans="1:27" ht="15.75" thickBot="1" x14ac:dyDescent="0.3">
      <c r="A43" s="54">
        <v>25</v>
      </c>
      <c r="B43" s="88"/>
      <c r="C43" s="88"/>
      <c r="D43" s="51" t="str">
        <f t="shared" si="3"/>
        <v/>
      </c>
      <c r="E43" s="80"/>
      <c r="F43" s="54">
        <v>74</v>
      </c>
      <c r="G43" s="88"/>
      <c r="H43" s="88"/>
      <c r="I43" s="51" t="str">
        <f t="shared" si="2"/>
        <v/>
      </c>
      <c r="J43" s="223"/>
      <c r="K43" s="1"/>
      <c r="L43" s="1"/>
      <c r="M43" s="1"/>
      <c r="N43" s="1"/>
      <c r="O43" s="1"/>
      <c r="P43" s="1"/>
      <c r="Q43" s="1"/>
      <c r="R43" s="1"/>
      <c r="S43" s="1"/>
      <c r="T43" s="1"/>
      <c r="U43" s="1"/>
      <c r="V43" s="1"/>
      <c r="W43" s="1"/>
      <c r="X43" s="1"/>
      <c r="Y43" s="1"/>
      <c r="Z43" s="1"/>
      <c r="AA43" s="1"/>
    </row>
    <row r="44" spans="1:27" ht="15.75" thickBot="1" x14ac:dyDescent="0.3">
      <c r="A44" s="54">
        <v>26</v>
      </c>
      <c r="B44" s="88"/>
      <c r="C44" s="88"/>
      <c r="D44" s="51" t="str">
        <f t="shared" si="3"/>
        <v/>
      </c>
      <c r="E44" s="80"/>
      <c r="F44" s="54">
        <v>75</v>
      </c>
      <c r="G44" s="88"/>
      <c r="H44" s="88"/>
      <c r="I44" s="51" t="str">
        <f t="shared" si="2"/>
        <v/>
      </c>
      <c r="J44" s="223"/>
      <c r="K44" s="1"/>
      <c r="L44" s="1"/>
      <c r="M44" s="1"/>
      <c r="N44" s="1"/>
      <c r="O44" s="1"/>
      <c r="P44" s="1"/>
      <c r="Q44" s="1"/>
      <c r="R44" s="1"/>
      <c r="S44" s="1"/>
      <c r="T44" s="1"/>
      <c r="U44" s="1"/>
      <c r="V44" s="1"/>
      <c r="W44" s="1"/>
      <c r="X44" s="1"/>
      <c r="Y44" s="1"/>
      <c r="Z44" s="1"/>
      <c r="AA44" s="1"/>
    </row>
    <row r="45" spans="1:27" ht="15.75" thickBot="1" x14ac:dyDescent="0.3">
      <c r="A45" s="54">
        <v>27</v>
      </c>
      <c r="B45" s="88"/>
      <c r="C45" s="88"/>
      <c r="D45" s="51" t="str">
        <f t="shared" si="3"/>
        <v/>
      </c>
      <c r="E45" s="80"/>
      <c r="F45" s="54">
        <v>76</v>
      </c>
      <c r="G45" s="88"/>
      <c r="H45" s="88"/>
      <c r="I45" s="51" t="str">
        <f t="shared" si="2"/>
        <v/>
      </c>
      <c r="J45" s="223"/>
      <c r="K45" s="1"/>
      <c r="L45" s="1"/>
      <c r="M45" s="1"/>
      <c r="N45" s="1"/>
      <c r="O45" s="1"/>
      <c r="P45" s="1"/>
      <c r="Q45" s="1"/>
      <c r="R45" s="1"/>
      <c r="S45" s="1"/>
      <c r="T45" s="1"/>
      <c r="U45" s="1"/>
      <c r="V45" s="1"/>
      <c r="W45" s="1"/>
      <c r="X45" s="1"/>
      <c r="Y45" s="1"/>
      <c r="Z45" s="1"/>
      <c r="AA45" s="1"/>
    </row>
    <row r="46" spans="1:27" ht="15.75" thickBot="1" x14ac:dyDescent="0.3">
      <c r="A46" s="54">
        <v>28</v>
      </c>
      <c r="B46" s="88"/>
      <c r="C46" s="88"/>
      <c r="D46" s="51" t="str">
        <f t="shared" si="3"/>
        <v/>
      </c>
      <c r="E46" s="80"/>
      <c r="F46" s="229" t="s">
        <v>322</v>
      </c>
      <c r="G46" s="230"/>
      <c r="H46" s="231"/>
      <c r="I46" s="53">
        <f>SUM(G35:G45)</f>
        <v>0</v>
      </c>
      <c r="J46" s="223"/>
      <c r="K46" s="1"/>
      <c r="L46" s="1"/>
      <c r="M46" s="1"/>
      <c r="N46" s="1"/>
      <c r="O46" s="1"/>
      <c r="P46" s="1"/>
      <c r="Q46" s="1"/>
      <c r="R46" s="1"/>
      <c r="S46" s="1"/>
      <c r="T46" s="1"/>
      <c r="U46" s="1"/>
      <c r="V46" s="1"/>
      <c r="W46" s="1"/>
      <c r="X46" s="1"/>
      <c r="Y46" s="1"/>
      <c r="Z46" s="1"/>
      <c r="AA46" s="1"/>
    </row>
    <row r="47" spans="1:27" ht="15.75" thickBot="1" x14ac:dyDescent="0.3">
      <c r="A47" s="54">
        <v>29</v>
      </c>
      <c r="B47" s="88"/>
      <c r="C47" s="88"/>
      <c r="D47" s="51" t="str">
        <f t="shared" si="3"/>
        <v/>
      </c>
      <c r="E47" s="80"/>
      <c r="J47" s="223"/>
      <c r="K47" s="1"/>
      <c r="L47" s="1"/>
      <c r="M47" s="1"/>
      <c r="N47" s="1"/>
      <c r="O47" s="1"/>
      <c r="P47" s="1"/>
      <c r="Q47" s="1"/>
      <c r="R47" s="1"/>
      <c r="S47" s="1"/>
      <c r="T47" s="1"/>
      <c r="U47" s="1"/>
      <c r="V47" s="1"/>
      <c r="W47" s="1"/>
      <c r="X47" s="1"/>
      <c r="Y47" s="1"/>
      <c r="Z47" s="1"/>
      <c r="AA47" s="1"/>
    </row>
    <row r="48" spans="1:27" x14ac:dyDescent="0.25">
      <c r="A48" s="197" t="s">
        <v>323</v>
      </c>
      <c r="B48" s="198"/>
      <c r="C48" s="199"/>
      <c r="D48" s="53">
        <f>SUM(B35:B47)</f>
        <v>0</v>
      </c>
      <c r="E48" s="81"/>
      <c r="J48" s="223"/>
      <c r="K48" s="1"/>
      <c r="L48" s="1"/>
      <c r="M48" s="1"/>
      <c r="N48" s="1"/>
      <c r="O48" s="1"/>
      <c r="P48" s="1"/>
      <c r="Q48" s="1"/>
      <c r="R48" s="1"/>
      <c r="S48" s="1"/>
      <c r="T48" s="1"/>
      <c r="U48" s="1"/>
      <c r="V48" s="1"/>
      <c r="W48" s="1"/>
      <c r="X48" s="1"/>
      <c r="Y48" s="1"/>
      <c r="Z48" s="1"/>
      <c r="AA48" s="1"/>
    </row>
    <row r="49" spans="1:27" x14ac:dyDescent="0.25">
      <c r="A49" s="115"/>
      <c r="B49" s="81"/>
      <c r="C49" s="81"/>
      <c r="D49" s="68"/>
      <c r="E49" s="81"/>
      <c r="J49" s="223"/>
      <c r="K49" s="1"/>
      <c r="L49" s="1"/>
      <c r="M49" s="1"/>
      <c r="N49" s="1"/>
      <c r="O49" s="1"/>
      <c r="P49" s="1"/>
      <c r="Q49" s="1"/>
      <c r="R49" s="1"/>
      <c r="S49" s="1"/>
      <c r="T49" s="1"/>
      <c r="U49" s="1"/>
      <c r="V49" s="1"/>
      <c r="W49" s="1"/>
      <c r="X49" s="1"/>
      <c r="Y49" s="1"/>
      <c r="Z49" s="1"/>
      <c r="AA49" s="1"/>
    </row>
    <row r="50" spans="1:27" x14ac:dyDescent="0.25">
      <c r="A50" s="202"/>
      <c r="B50" s="203"/>
      <c r="C50" s="203"/>
      <c r="D50" s="203"/>
      <c r="E50" s="81"/>
      <c r="J50" s="223"/>
      <c r="K50" s="1"/>
      <c r="L50" s="1"/>
      <c r="M50" s="1"/>
      <c r="N50" s="1"/>
      <c r="O50" s="1"/>
      <c r="P50" s="1"/>
      <c r="Q50" s="1"/>
      <c r="R50" s="1"/>
      <c r="S50" s="1"/>
      <c r="T50" s="1"/>
      <c r="U50" s="1"/>
      <c r="V50" s="1"/>
      <c r="W50" s="1"/>
      <c r="X50" s="1"/>
      <c r="Y50" s="1"/>
      <c r="Z50" s="1"/>
      <c r="AA50" s="1"/>
    </row>
    <row r="51" spans="1:27" x14ac:dyDescent="0.25">
      <c r="A51" s="194" t="s">
        <v>44</v>
      </c>
      <c r="B51" s="206"/>
      <c r="C51" s="206"/>
      <c r="D51" s="206"/>
      <c r="E51" s="79"/>
      <c r="F51" s="194" t="s">
        <v>67</v>
      </c>
      <c r="G51" s="239"/>
      <c r="H51" s="239"/>
      <c r="I51" s="196"/>
      <c r="J51" s="223"/>
      <c r="K51" s="1"/>
      <c r="L51" s="1"/>
      <c r="M51" s="1"/>
      <c r="N51" s="1"/>
      <c r="O51" s="1"/>
      <c r="P51" s="1"/>
      <c r="Q51" s="1"/>
      <c r="R51" s="1"/>
      <c r="S51" s="1"/>
      <c r="T51" s="1"/>
      <c r="U51" s="1"/>
      <c r="V51" s="1"/>
      <c r="W51" s="1"/>
      <c r="X51" s="1"/>
      <c r="Y51" s="1"/>
      <c r="Z51" s="1"/>
      <c r="AA51" s="1"/>
    </row>
    <row r="52" spans="1:27" ht="15.75" thickBot="1" x14ac:dyDescent="0.3">
      <c r="A52" s="47" t="s">
        <v>13</v>
      </c>
      <c r="B52" s="74" t="s">
        <v>14</v>
      </c>
      <c r="C52" s="74" t="s">
        <v>15</v>
      </c>
      <c r="D52" s="48" t="s">
        <v>16</v>
      </c>
      <c r="E52" s="79"/>
      <c r="F52" s="47" t="s">
        <v>13</v>
      </c>
      <c r="G52" s="74" t="s">
        <v>14</v>
      </c>
      <c r="H52" s="74" t="s">
        <v>15</v>
      </c>
      <c r="I52" s="48" t="s">
        <v>16</v>
      </c>
      <c r="J52" s="223"/>
      <c r="K52" s="1"/>
      <c r="L52" s="1"/>
      <c r="M52" s="1"/>
      <c r="N52" s="1"/>
      <c r="O52" s="1"/>
      <c r="P52" s="1"/>
      <c r="Q52" s="1"/>
      <c r="R52" s="1"/>
      <c r="S52" s="1"/>
      <c r="T52" s="1"/>
      <c r="U52" s="1"/>
      <c r="V52" s="1"/>
      <c r="W52" s="1"/>
      <c r="X52" s="1"/>
      <c r="Y52" s="1"/>
      <c r="Z52" s="1"/>
      <c r="AA52" s="1"/>
    </row>
    <row r="53" spans="1:27" ht="15.75" thickBot="1" x14ac:dyDescent="0.3">
      <c r="A53" s="54">
        <v>30</v>
      </c>
      <c r="B53" s="88"/>
      <c r="C53" s="88"/>
      <c r="D53" s="51" t="str">
        <f t="shared" ref="D53:D65" si="4">IF(OR(B53="", C53=""), "", IF(B53=C53, "✅", "❌"))</f>
        <v/>
      </c>
      <c r="E53" s="79"/>
      <c r="F53" s="54">
        <v>77</v>
      </c>
      <c r="G53" s="88"/>
      <c r="H53" s="88"/>
      <c r="I53" s="51" t="str">
        <f t="shared" ref="I53:I62" si="5">IF(OR(G53="", H53=""), "", IF(G53=H53, "✅", "❌"))</f>
        <v/>
      </c>
      <c r="J53" s="223"/>
      <c r="K53" s="1"/>
      <c r="L53" s="1"/>
      <c r="M53" s="1"/>
      <c r="N53" s="1"/>
      <c r="O53" s="1"/>
      <c r="P53" s="1"/>
      <c r="Q53" s="1"/>
      <c r="R53" s="1"/>
      <c r="S53" s="1"/>
      <c r="T53" s="1"/>
      <c r="U53" s="1"/>
      <c r="V53" s="1"/>
      <c r="W53" s="1"/>
      <c r="X53" s="1"/>
      <c r="Y53" s="1"/>
      <c r="Z53" s="1"/>
      <c r="AA53" s="1"/>
    </row>
    <row r="54" spans="1:27" ht="15.75" thickBot="1" x14ac:dyDescent="0.3">
      <c r="A54" s="54">
        <v>31</v>
      </c>
      <c r="B54" s="88"/>
      <c r="C54" s="88"/>
      <c r="D54" s="51" t="str">
        <f t="shared" si="4"/>
        <v/>
      </c>
      <c r="E54" s="79"/>
      <c r="F54" s="54">
        <v>78</v>
      </c>
      <c r="G54" s="88"/>
      <c r="H54" s="88"/>
      <c r="I54" s="51" t="str">
        <f t="shared" si="5"/>
        <v/>
      </c>
      <c r="J54" s="223"/>
      <c r="K54" s="1"/>
      <c r="L54" s="1"/>
      <c r="M54" s="1"/>
      <c r="N54" s="1"/>
      <c r="O54" s="1"/>
      <c r="P54" s="1"/>
      <c r="Q54" s="1"/>
      <c r="R54" s="1"/>
      <c r="S54" s="1"/>
      <c r="T54" s="1"/>
      <c r="U54" s="1"/>
      <c r="V54" s="1"/>
      <c r="W54" s="1"/>
      <c r="X54" s="1"/>
      <c r="Y54" s="1"/>
      <c r="Z54" s="1"/>
      <c r="AA54" s="1"/>
    </row>
    <row r="55" spans="1:27" ht="15.75" thickBot="1" x14ac:dyDescent="0.3">
      <c r="A55" s="54">
        <v>32</v>
      </c>
      <c r="B55" s="88"/>
      <c r="C55" s="88"/>
      <c r="D55" s="51" t="str">
        <f t="shared" si="4"/>
        <v/>
      </c>
      <c r="E55" s="79"/>
      <c r="F55" s="54">
        <v>79</v>
      </c>
      <c r="G55" s="88"/>
      <c r="H55" s="88"/>
      <c r="I55" s="51" t="str">
        <f t="shared" si="5"/>
        <v/>
      </c>
      <c r="J55" s="223"/>
      <c r="K55" s="1"/>
      <c r="L55" s="1"/>
      <c r="M55" s="1"/>
      <c r="N55" s="1"/>
      <c r="O55" s="1"/>
      <c r="P55" s="1"/>
      <c r="Q55" s="1"/>
      <c r="R55" s="1"/>
      <c r="S55" s="1"/>
      <c r="T55" s="1"/>
      <c r="U55" s="1"/>
      <c r="V55" s="1"/>
      <c r="W55" s="1"/>
      <c r="X55" s="1"/>
      <c r="Y55" s="1"/>
      <c r="Z55" s="1"/>
      <c r="AA55" s="1"/>
    </row>
    <row r="56" spans="1:27" ht="15.75" thickBot="1" x14ac:dyDescent="0.3">
      <c r="A56" s="54">
        <v>33</v>
      </c>
      <c r="B56" s="88"/>
      <c r="C56" s="88"/>
      <c r="D56" s="51" t="str">
        <f t="shared" si="4"/>
        <v/>
      </c>
      <c r="E56" s="79"/>
      <c r="F56" s="54">
        <v>80</v>
      </c>
      <c r="G56" s="88"/>
      <c r="H56" s="88"/>
      <c r="I56" s="51" t="str">
        <f t="shared" si="5"/>
        <v/>
      </c>
      <c r="J56" s="223"/>
      <c r="K56" s="1"/>
      <c r="L56" s="1"/>
      <c r="M56" s="1"/>
      <c r="N56" s="1"/>
      <c r="O56" s="1"/>
      <c r="P56" s="1"/>
      <c r="Q56" s="1"/>
      <c r="R56" s="1"/>
      <c r="S56" s="1"/>
      <c r="T56" s="1"/>
      <c r="U56" s="1"/>
      <c r="V56" s="1"/>
      <c r="W56" s="1"/>
      <c r="X56" s="1"/>
      <c r="Y56" s="1"/>
      <c r="Z56" s="1"/>
      <c r="AA56" s="1"/>
    </row>
    <row r="57" spans="1:27" ht="15.75" thickBot="1" x14ac:dyDescent="0.3">
      <c r="A57" s="54">
        <v>34</v>
      </c>
      <c r="B57" s="88"/>
      <c r="C57" s="88"/>
      <c r="D57" s="51" t="str">
        <f t="shared" si="4"/>
        <v/>
      </c>
      <c r="E57" s="79"/>
      <c r="F57" s="54">
        <v>81</v>
      </c>
      <c r="G57" s="88"/>
      <c r="H57" s="88"/>
      <c r="I57" s="51" t="str">
        <f t="shared" si="5"/>
        <v/>
      </c>
      <c r="J57" s="223"/>
      <c r="K57" s="1"/>
      <c r="L57" s="1"/>
      <c r="M57" s="1"/>
      <c r="N57" s="1"/>
      <c r="O57" s="1"/>
      <c r="P57" s="1"/>
      <c r="Q57" s="1"/>
      <c r="R57" s="1"/>
      <c r="S57" s="1"/>
      <c r="T57" s="1"/>
      <c r="U57" s="1"/>
      <c r="V57" s="1"/>
      <c r="W57" s="1"/>
      <c r="X57" s="1"/>
      <c r="Y57" s="1"/>
      <c r="Z57" s="1"/>
      <c r="AA57" s="1"/>
    </row>
    <row r="58" spans="1:27" ht="15.75" thickBot="1" x14ac:dyDescent="0.3">
      <c r="A58" s="54">
        <v>35</v>
      </c>
      <c r="B58" s="88"/>
      <c r="C58" s="88"/>
      <c r="D58" s="51" t="str">
        <f t="shared" si="4"/>
        <v/>
      </c>
      <c r="E58" s="79"/>
      <c r="F58" s="54">
        <v>82</v>
      </c>
      <c r="G58" s="88"/>
      <c r="H58" s="88"/>
      <c r="I58" s="51" t="str">
        <f t="shared" si="5"/>
        <v/>
      </c>
      <c r="J58" s="223"/>
      <c r="K58" s="1"/>
      <c r="L58" s="1"/>
      <c r="M58" s="1"/>
      <c r="N58" s="1"/>
      <c r="O58" s="1"/>
      <c r="P58" s="1"/>
      <c r="Q58" s="1"/>
      <c r="R58" s="1"/>
      <c r="S58" s="1"/>
      <c r="T58" s="1"/>
      <c r="U58" s="1"/>
      <c r="V58" s="1"/>
      <c r="W58" s="1"/>
      <c r="X58" s="1"/>
      <c r="Y58" s="1"/>
      <c r="Z58" s="1"/>
      <c r="AA58" s="1"/>
    </row>
    <row r="59" spans="1:27" ht="15.75" thickBot="1" x14ac:dyDescent="0.3">
      <c r="A59" s="54">
        <v>36</v>
      </c>
      <c r="B59" s="88"/>
      <c r="C59" s="88"/>
      <c r="D59" s="51" t="str">
        <f t="shared" si="4"/>
        <v/>
      </c>
      <c r="E59" s="79"/>
      <c r="F59" s="54">
        <v>83</v>
      </c>
      <c r="G59" s="88"/>
      <c r="H59" s="88"/>
      <c r="I59" s="51" t="str">
        <f t="shared" si="5"/>
        <v/>
      </c>
      <c r="J59" s="223"/>
      <c r="K59" s="1"/>
      <c r="L59" s="1"/>
      <c r="M59" s="1"/>
      <c r="N59" s="1"/>
      <c r="O59" s="1"/>
      <c r="P59" s="1"/>
      <c r="Q59" s="1"/>
      <c r="R59" s="1"/>
      <c r="S59" s="1"/>
      <c r="T59" s="1"/>
      <c r="U59" s="1"/>
      <c r="V59" s="1"/>
      <c r="W59" s="1"/>
      <c r="X59" s="1"/>
      <c r="Y59" s="1"/>
      <c r="Z59" s="1"/>
      <c r="AA59" s="1"/>
    </row>
    <row r="60" spans="1:27" ht="15.75" thickBot="1" x14ac:dyDescent="0.3">
      <c r="A60" s="54">
        <v>37</v>
      </c>
      <c r="B60" s="88"/>
      <c r="C60" s="88"/>
      <c r="D60" s="51" t="str">
        <f t="shared" si="4"/>
        <v/>
      </c>
      <c r="E60" s="79"/>
      <c r="F60" s="54">
        <v>84</v>
      </c>
      <c r="G60" s="88"/>
      <c r="H60" s="88"/>
      <c r="I60" s="51" t="str">
        <f t="shared" si="5"/>
        <v/>
      </c>
      <c r="J60" s="223"/>
      <c r="K60" s="1"/>
      <c r="L60" s="1"/>
      <c r="M60" s="1"/>
      <c r="N60" s="1"/>
      <c r="O60" s="1"/>
      <c r="P60" s="1"/>
      <c r="Q60" s="1"/>
      <c r="R60" s="1"/>
      <c r="S60" s="1"/>
      <c r="T60" s="1"/>
      <c r="U60" s="1"/>
      <c r="V60" s="1"/>
      <c r="W60" s="1"/>
      <c r="X60" s="1"/>
      <c r="Y60" s="1"/>
      <c r="Z60" s="1"/>
      <c r="AA60" s="1"/>
    </row>
    <row r="61" spans="1:27" ht="15.75" thickBot="1" x14ac:dyDescent="0.3">
      <c r="A61" s="54">
        <v>38</v>
      </c>
      <c r="B61" s="88"/>
      <c r="C61" s="88"/>
      <c r="D61" s="51" t="str">
        <f t="shared" si="4"/>
        <v/>
      </c>
      <c r="E61" s="79"/>
      <c r="F61" s="54">
        <v>85</v>
      </c>
      <c r="G61" s="88"/>
      <c r="H61" s="88"/>
      <c r="I61" s="51" t="str">
        <f t="shared" si="5"/>
        <v/>
      </c>
      <c r="J61" s="223"/>
      <c r="K61" s="1"/>
      <c r="L61" s="1"/>
      <c r="M61" s="1"/>
      <c r="N61" s="1"/>
      <c r="O61" s="1"/>
      <c r="P61" s="1"/>
      <c r="Q61" s="1"/>
      <c r="R61" s="1"/>
      <c r="S61" s="1"/>
      <c r="T61" s="1"/>
      <c r="U61" s="1"/>
      <c r="V61" s="1"/>
      <c r="W61" s="1"/>
      <c r="X61" s="1"/>
      <c r="Y61" s="1"/>
      <c r="Z61" s="1"/>
      <c r="AA61" s="1"/>
    </row>
    <row r="62" spans="1:27" ht="15.75" thickBot="1" x14ac:dyDescent="0.3">
      <c r="A62" s="54">
        <v>39</v>
      </c>
      <c r="B62" s="88"/>
      <c r="C62" s="88"/>
      <c r="D62" s="51" t="str">
        <f t="shared" si="4"/>
        <v/>
      </c>
      <c r="E62" s="79"/>
      <c r="F62" s="54">
        <v>86</v>
      </c>
      <c r="G62" s="88"/>
      <c r="H62" s="88"/>
      <c r="I62" s="51" t="str">
        <f t="shared" si="5"/>
        <v/>
      </c>
      <c r="J62" s="223"/>
      <c r="K62" s="1"/>
      <c r="L62" s="1"/>
      <c r="M62" s="1"/>
      <c r="N62" s="1"/>
      <c r="O62" s="1"/>
      <c r="P62" s="1"/>
      <c r="Q62" s="1"/>
      <c r="R62" s="1"/>
      <c r="S62" s="1"/>
      <c r="T62" s="1"/>
      <c r="U62" s="1"/>
      <c r="V62" s="1"/>
      <c r="W62" s="1"/>
      <c r="X62" s="1"/>
      <c r="Y62" s="1"/>
      <c r="Z62" s="1"/>
      <c r="AA62" s="1"/>
    </row>
    <row r="63" spans="1:27" ht="15.75" thickBot="1" x14ac:dyDescent="0.3">
      <c r="A63" s="54">
        <v>40</v>
      </c>
      <c r="B63" s="88"/>
      <c r="C63" s="88"/>
      <c r="D63" s="51" t="str">
        <f t="shared" si="4"/>
        <v/>
      </c>
      <c r="E63" s="79"/>
      <c r="F63" s="197" t="s">
        <v>324</v>
      </c>
      <c r="G63" s="198"/>
      <c r="H63" s="199"/>
      <c r="I63" s="53">
        <f>SUM(G53:G62)</f>
        <v>0</v>
      </c>
      <c r="J63" s="223"/>
      <c r="K63" s="1"/>
      <c r="L63" s="1"/>
      <c r="M63" s="1"/>
      <c r="N63" s="1"/>
      <c r="O63" s="1"/>
      <c r="P63" s="1"/>
      <c r="Q63" s="1"/>
      <c r="R63" s="1"/>
      <c r="S63" s="1"/>
      <c r="T63" s="1"/>
      <c r="U63" s="1"/>
      <c r="V63" s="1"/>
      <c r="W63" s="1"/>
      <c r="X63" s="1"/>
      <c r="Y63" s="1"/>
      <c r="Z63" s="1"/>
      <c r="AA63" s="1"/>
    </row>
    <row r="64" spans="1:27" ht="15.75" thickBot="1" x14ac:dyDescent="0.3">
      <c r="A64" s="54">
        <v>41</v>
      </c>
      <c r="B64" s="88"/>
      <c r="C64" s="88"/>
      <c r="D64" s="51" t="str">
        <f t="shared" si="4"/>
        <v/>
      </c>
      <c r="E64" s="80"/>
      <c r="F64" s="210"/>
      <c r="G64" s="203"/>
      <c r="H64" s="203"/>
      <c r="I64" s="203"/>
      <c r="J64" s="223"/>
      <c r="K64" s="1"/>
      <c r="L64" s="1"/>
      <c r="M64" s="1"/>
      <c r="N64" s="1"/>
      <c r="O64" s="1"/>
      <c r="P64" s="1"/>
      <c r="Q64" s="1"/>
      <c r="R64" s="1"/>
      <c r="S64" s="1"/>
      <c r="T64" s="1"/>
      <c r="U64" s="1"/>
      <c r="V64" s="1"/>
      <c r="W64" s="1"/>
      <c r="X64" s="1"/>
      <c r="Y64" s="1"/>
      <c r="Z64" s="1"/>
      <c r="AA64" s="1"/>
    </row>
    <row r="65" spans="1:27" ht="15.75" thickBot="1" x14ac:dyDescent="0.3">
      <c r="A65" s="54">
        <v>42</v>
      </c>
      <c r="B65" s="88"/>
      <c r="C65" s="88"/>
      <c r="D65" s="51" t="str">
        <f t="shared" si="4"/>
        <v/>
      </c>
      <c r="E65" s="80"/>
      <c r="J65" s="223"/>
      <c r="K65" s="1"/>
      <c r="L65" s="1"/>
      <c r="M65" s="1"/>
      <c r="N65" s="1"/>
      <c r="O65" s="1"/>
      <c r="P65" s="1"/>
      <c r="Q65" s="1"/>
      <c r="R65" s="1"/>
      <c r="S65" s="1"/>
      <c r="T65" s="1"/>
      <c r="U65" s="1"/>
      <c r="V65" s="1"/>
      <c r="W65" s="1"/>
      <c r="X65" s="1"/>
      <c r="Y65" s="1"/>
      <c r="Z65" s="1"/>
      <c r="AA65" s="1"/>
    </row>
    <row r="66" spans="1:27" x14ac:dyDescent="0.25">
      <c r="A66" s="197" t="s">
        <v>325</v>
      </c>
      <c r="B66" s="198"/>
      <c r="C66" s="199"/>
      <c r="D66" s="53">
        <f>SUM(B53:B65)</f>
        <v>0</v>
      </c>
      <c r="E66" s="80"/>
      <c r="J66" s="223"/>
      <c r="K66" s="1"/>
      <c r="L66" s="1"/>
      <c r="M66" s="1"/>
      <c r="N66" s="1"/>
      <c r="O66" s="1"/>
      <c r="P66" s="1"/>
      <c r="Q66" s="1"/>
      <c r="R66" s="1"/>
      <c r="S66" s="1"/>
      <c r="T66" s="1"/>
      <c r="U66" s="1"/>
      <c r="V66" s="1"/>
      <c r="W66" s="1"/>
      <c r="X66" s="1"/>
      <c r="Y66" s="1"/>
      <c r="Z66" s="1"/>
      <c r="AA66" s="1"/>
    </row>
    <row r="67" spans="1:27" x14ac:dyDescent="0.25">
      <c r="A67" s="202"/>
      <c r="B67" s="203"/>
      <c r="C67" s="203"/>
      <c r="D67" s="203"/>
      <c r="E67" s="81"/>
      <c r="J67" s="223"/>
      <c r="K67" s="1"/>
      <c r="L67" s="1"/>
      <c r="M67" s="1"/>
      <c r="N67" s="1"/>
      <c r="O67" s="1"/>
      <c r="P67" s="1"/>
      <c r="Q67" s="1"/>
      <c r="R67" s="1"/>
      <c r="S67" s="1"/>
      <c r="T67" s="1"/>
      <c r="U67" s="1"/>
      <c r="V67" s="1"/>
      <c r="W67" s="1"/>
      <c r="X67" s="1"/>
      <c r="Y67" s="1"/>
      <c r="Z67" s="1"/>
      <c r="AA67" s="1"/>
    </row>
    <row r="68" spans="1:27" x14ac:dyDescent="0.25">
      <c r="A68" s="194" t="s">
        <v>57</v>
      </c>
      <c r="B68" s="195"/>
      <c r="C68" s="195"/>
      <c r="D68" s="196"/>
      <c r="E68" s="79"/>
      <c r="F68" s="194" t="s">
        <v>262</v>
      </c>
      <c r="G68" s="206"/>
      <c r="H68" s="206"/>
      <c r="I68" s="206"/>
      <c r="J68" s="223"/>
      <c r="K68" s="1"/>
      <c r="L68" s="1"/>
      <c r="M68" s="1"/>
      <c r="N68" s="1"/>
      <c r="O68" s="1"/>
      <c r="P68" s="1"/>
      <c r="Q68" s="1"/>
      <c r="R68" s="1"/>
      <c r="S68" s="1"/>
      <c r="T68" s="1"/>
      <c r="U68" s="1"/>
      <c r="V68" s="1"/>
      <c r="W68" s="1"/>
      <c r="X68" s="1"/>
      <c r="Y68" s="1"/>
      <c r="Z68" s="1"/>
      <c r="AA68" s="1"/>
    </row>
    <row r="69" spans="1:27" ht="15.75" thickBot="1" x14ac:dyDescent="0.3">
      <c r="A69" s="47" t="s">
        <v>13</v>
      </c>
      <c r="B69" s="74" t="s">
        <v>14</v>
      </c>
      <c r="C69" s="74" t="s">
        <v>15</v>
      </c>
      <c r="D69" s="48" t="s">
        <v>16</v>
      </c>
      <c r="E69" s="79"/>
      <c r="F69" s="47" t="s">
        <v>13</v>
      </c>
      <c r="G69" s="74" t="s">
        <v>14</v>
      </c>
      <c r="H69" s="74" t="s">
        <v>15</v>
      </c>
      <c r="I69" s="48" t="s">
        <v>16</v>
      </c>
      <c r="J69" s="223"/>
      <c r="K69" s="1"/>
      <c r="L69" s="1"/>
      <c r="M69" s="1"/>
      <c r="N69" s="1"/>
      <c r="O69" s="1"/>
      <c r="P69" s="1"/>
      <c r="Q69" s="1"/>
      <c r="R69" s="1"/>
      <c r="S69" s="1"/>
      <c r="T69" s="1"/>
      <c r="U69" s="1"/>
      <c r="V69" s="1"/>
      <c r="W69" s="1"/>
      <c r="X69" s="1"/>
      <c r="Y69" s="1"/>
      <c r="Z69" s="1"/>
      <c r="AA69" s="1"/>
    </row>
    <row r="70" spans="1:27" ht="15.75" thickBot="1" x14ac:dyDescent="0.3">
      <c r="A70" s="54">
        <v>43</v>
      </c>
      <c r="B70" s="88"/>
      <c r="C70" s="88"/>
      <c r="D70" s="51" t="str">
        <f t="shared" ref="D70:D80" si="6">IF(OR(B70="", C70=""), "", IF(B70=C70, "✅", "❌"))</f>
        <v/>
      </c>
      <c r="E70" s="79"/>
      <c r="F70" s="54">
        <v>87</v>
      </c>
      <c r="G70" s="88"/>
      <c r="H70" s="88"/>
      <c r="I70" s="51" t="str">
        <f t="shared" ref="I70:I81" si="7">IF(OR(G70="", H70=""), "", IF(G70=H70, "✅", "❌"))</f>
        <v/>
      </c>
      <c r="J70" s="223"/>
      <c r="K70" s="1"/>
      <c r="L70" s="1"/>
      <c r="M70" s="1"/>
      <c r="N70" s="1"/>
      <c r="O70" s="1"/>
      <c r="P70" s="1"/>
      <c r="Q70" s="1"/>
      <c r="R70" s="1"/>
      <c r="S70" s="1"/>
      <c r="T70" s="1"/>
      <c r="U70" s="1"/>
      <c r="V70" s="1"/>
      <c r="W70" s="1"/>
      <c r="X70" s="1"/>
      <c r="Y70" s="1"/>
      <c r="Z70" s="1"/>
      <c r="AA70" s="1"/>
    </row>
    <row r="71" spans="1:27" ht="15.75" thickBot="1" x14ac:dyDescent="0.3">
      <c r="A71" s="54">
        <v>44</v>
      </c>
      <c r="B71" s="88"/>
      <c r="C71" s="88"/>
      <c r="D71" s="51" t="str">
        <f t="shared" si="6"/>
        <v/>
      </c>
      <c r="E71" s="79"/>
      <c r="F71" s="54">
        <v>88</v>
      </c>
      <c r="G71" s="88"/>
      <c r="H71" s="88"/>
      <c r="I71" s="51" t="str">
        <f t="shared" si="7"/>
        <v/>
      </c>
      <c r="J71" s="223"/>
      <c r="K71" s="1"/>
      <c r="L71" s="1"/>
      <c r="M71" s="1"/>
      <c r="N71" s="1"/>
      <c r="O71" s="1"/>
      <c r="P71" s="1"/>
      <c r="Q71" s="1"/>
      <c r="R71" s="1"/>
      <c r="S71" s="1"/>
      <c r="T71" s="1"/>
      <c r="U71" s="1"/>
      <c r="V71" s="1"/>
      <c r="W71" s="1"/>
      <c r="X71" s="1"/>
      <c r="Y71" s="1"/>
      <c r="Z71" s="1"/>
      <c r="AA71" s="1"/>
    </row>
    <row r="72" spans="1:27" ht="15.75" thickBot="1" x14ac:dyDescent="0.3">
      <c r="A72" s="54">
        <v>45</v>
      </c>
      <c r="B72" s="88"/>
      <c r="C72" s="88"/>
      <c r="D72" s="51" t="str">
        <f t="shared" si="6"/>
        <v/>
      </c>
      <c r="E72" s="79"/>
      <c r="F72" s="54">
        <v>89</v>
      </c>
      <c r="G72" s="88"/>
      <c r="H72" s="88"/>
      <c r="I72" s="51" t="str">
        <f t="shared" si="7"/>
        <v/>
      </c>
      <c r="J72" s="223"/>
      <c r="K72" s="1"/>
      <c r="L72" s="1"/>
      <c r="M72" s="1"/>
      <c r="N72" s="1"/>
      <c r="O72" s="1"/>
      <c r="P72" s="1"/>
      <c r="Q72" s="1"/>
      <c r="R72" s="1"/>
      <c r="S72" s="1"/>
      <c r="T72" s="1"/>
      <c r="U72" s="1"/>
      <c r="V72" s="1"/>
      <c r="W72" s="1"/>
      <c r="X72" s="1"/>
      <c r="Y72" s="1"/>
      <c r="Z72" s="1"/>
      <c r="AA72" s="1"/>
    </row>
    <row r="73" spans="1:27" ht="15.75" thickBot="1" x14ac:dyDescent="0.3">
      <c r="A73" s="54">
        <v>46</v>
      </c>
      <c r="B73" s="88"/>
      <c r="C73" s="88"/>
      <c r="D73" s="51" t="str">
        <f t="shared" si="6"/>
        <v/>
      </c>
      <c r="E73" s="79"/>
      <c r="F73" s="54">
        <v>90</v>
      </c>
      <c r="G73" s="88"/>
      <c r="H73" s="88"/>
      <c r="I73" s="51" t="str">
        <f t="shared" si="7"/>
        <v/>
      </c>
      <c r="J73" s="223"/>
      <c r="K73" s="1"/>
      <c r="L73" s="1"/>
      <c r="M73" s="1"/>
      <c r="N73" s="1"/>
      <c r="O73" s="1"/>
      <c r="P73" s="1"/>
      <c r="Q73" s="1"/>
      <c r="R73" s="1"/>
      <c r="S73" s="1"/>
      <c r="T73" s="1"/>
      <c r="U73" s="1"/>
      <c r="V73" s="1"/>
      <c r="W73" s="1"/>
      <c r="X73" s="1"/>
      <c r="Y73" s="1"/>
      <c r="Z73" s="1"/>
      <c r="AA73" s="1"/>
    </row>
    <row r="74" spans="1:27" ht="15.75" thickBot="1" x14ac:dyDescent="0.3">
      <c r="A74" s="54">
        <v>47</v>
      </c>
      <c r="B74" s="88"/>
      <c r="C74" s="88"/>
      <c r="D74" s="51" t="str">
        <f t="shared" si="6"/>
        <v/>
      </c>
      <c r="E74" s="79"/>
      <c r="F74" s="54">
        <v>91</v>
      </c>
      <c r="G74" s="88"/>
      <c r="H74" s="88"/>
      <c r="I74" s="51" t="str">
        <f t="shared" si="7"/>
        <v/>
      </c>
      <c r="J74" s="223"/>
      <c r="K74" s="1"/>
      <c r="L74" s="1"/>
      <c r="M74" s="1"/>
      <c r="N74" s="1"/>
      <c r="O74" s="1"/>
      <c r="P74" s="1"/>
      <c r="Q74" s="1"/>
      <c r="R74" s="1"/>
      <c r="S74" s="1"/>
      <c r="T74" s="1"/>
      <c r="U74" s="1"/>
      <c r="V74" s="1"/>
      <c r="W74" s="1"/>
      <c r="X74" s="1"/>
      <c r="Y74" s="1"/>
      <c r="Z74" s="1"/>
      <c r="AA74" s="1"/>
    </row>
    <row r="75" spans="1:27" ht="15.75" thickBot="1" x14ac:dyDescent="0.3">
      <c r="A75" s="54">
        <v>48</v>
      </c>
      <c r="B75" s="88"/>
      <c r="C75" s="88"/>
      <c r="D75" s="51" t="str">
        <f t="shared" si="6"/>
        <v/>
      </c>
      <c r="E75" s="79"/>
      <c r="F75" s="54">
        <v>92</v>
      </c>
      <c r="G75" s="88"/>
      <c r="H75" s="88"/>
      <c r="I75" s="51" t="str">
        <f t="shared" si="7"/>
        <v/>
      </c>
      <c r="J75" s="223"/>
      <c r="K75" s="1"/>
      <c r="L75" s="1"/>
      <c r="M75" s="1"/>
      <c r="N75" s="1"/>
      <c r="O75" s="1"/>
      <c r="P75" s="1"/>
      <c r="Q75" s="1"/>
      <c r="R75" s="1"/>
      <c r="S75" s="1"/>
      <c r="T75" s="1"/>
      <c r="U75" s="1"/>
      <c r="V75" s="1"/>
      <c r="W75" s="1"/>
      <c r="X75" s="1"/>
      <c r="Y75" s="1"/>
      <c r="Z75" s="1"/>
      <c r="AA75" s="1"/>
    </row>
    <row r="76" spans="1:27" ht="15.75" thickBot="1" x14ac:dyDescent="0.3">
      <c r="A76" s="54">
        <v>49</v>
      </c>
      <c r="B76" s="88"/>
      <c r="C76" s="88"/>
      <c r="D76" s="51" t="str">
        <f t="shared" si="6"/>
        <v/>
      </c>
      <c r="E76" s="79"/>
      <c r="F76" s="54">
        <v>93</v>
      </c>
      <c r="G76" s="88"/>
      <c r="H76" s="88"/>
      <c r="I76" s="51" t="str">
        <f t="shared" si="7"/>
        <v/>
      </c>
      <c r="J76" s="223"/>
      <c r="K76" s="1"/>
      <c r="L76" s="1"/>
      <c r="M76" s="1"/>
      <c r="N76" s="1"/>
      <c r="O76" s="1"/>
      <c r="P76" s="1"/>
      <c r="Q76" s="1"/>
      <c r="R76" s="1"/>
      <c r="S76" s="1"/>
      <c r="T76" s="1"/>
      <c r="U76" s="1"/>
      <c r="V76" s="1"/>
      <c r="W76" s="1"/>
      <c r="X76" s="1"/>
      <c r="Y76" s="1"/>
      <c r="Z76" s="1"/>
      <c r="AA76" s="1"/>
    </row>
    <row r="77" spans="1:27" ht="15.75" thickBot="1" x14ac:dyDescent="0.3">
      <c r="A77" s="54">
        <v>50</v>
      </c>
      <c r="B77" s="88"/>
      <c r="C77" s="88"/>
      <c r="D77" s="51" t="str">
        <f t="shared" si="6"/>
        <v/>
      </c>
      <c r="E77" s="79"/>
      <c r="F77" s="54">
        <v>94</v>
      </c>
      <c r="G77" s="88"/>
      <c r="H77" s="88"/>
      <c r="I77" s="51" t="str">
        <f t="shared" si="7"/>
        <v/>
      </c>
      <c r="J77" s="223"/>
      <c r="K77" s="1"/>
      <c r="L77" s="1"/>
      <c r="M77" s="1"/>
      <c r="N77" s="1"/>
      <c r="O77" s="1"/>
      <c r="P77" s="1"/>
      <c r="Q77" s="1"/>
      <c r="R77" s="1"/>
      <c r="S77" s="1"/>
      <c r="T77" s="1"/>
      <c r="U77" s="1"/>
      <c r="V77" s="1"/>
      <c r="W77" s="1"/>
      <c r="X77" s="1"/>
      <c r="Y77" s="1"/>
      <c r="Z77" s="1"/>
      <c r="AA77" s="1"/>
    </row>
    <row r="78" spans="1:27" ht="15.75" thickBot="1" x14ac:dyDescent="0.3">
      <c r="A78" s="54">
        <v>51</v>
      </c>
      <c r="B78" s="88"/>
      <c r="C78" s="88"/>
      <c r="D78" s="51" t="str">
        <f t="shared" si="6"/>
        <v/>
      </c>
      <c r="E78" s="79"/>
      <c r="F78" s="54">
        <v>95</v>
      </c>
      <c r="G78" s="88"/>
      <c r="H78" s="88"/>
      <c r="I78" s="51" t="str">
        <f t="shared" si="7"/>
        <v/>
      </c>
      <c r="J78" s="223"/>
      <c r="K78" s="1"/>
      <c r="L78" s="1"/>
      <c r="M78" s="1"/>
      <c r="N78" s="1"/>
      <c r="O78" s="1"/>
      <c r="P78" s="1"/>
      <c r="Q78" s="1"/>
      <c r="R78" s="1"/>
      <c r="S78" s="1"/>
      <c r="T78" s="1"/>
      <c r="U78" s="1"/>
      <c r="V78" s="1"/>
      <c r="W78" s="1"/>
      <c r="X78" s="1"/>
      <c r="Y78" s="1"/>
      <c r="Z78" s="1"/>
      <c r="AA78" s="1"/>
    </row>
    <row r="79" spans="1:27" ht="15.75" thickBot="1" x14ac:dyDescent="0.3">
      <c r="A79" s="54">
        <v>52</v>
      </c>
      <c r="B79" s="88"/>
      <c r="C79" s="88"/>
      <c r="D79" s="51" t="str">
        <f t="shared" si="6"/>
        <v/>
      </c>
      <c r="E79" s="67"/>
      <c r="F79" s="54">
        <v>96</v>
      </c>
      <c r="G79" s="88"/>
      <c r="H79" s="88"/>
      <c r="I79" s="51" t="str">
        <f t="shared" si="7"/>
        <v/>
      </c>
      <c r="J79" s="223"/>
      <c r="K79" s="1"/>
      <c r="L79" s="1"/>
      <c r="M79" s="1"/>
      <c r="N79" s="1"/>
      <c r="O79" s="1"/>
      <c r="P79" s="1"/>
      <c r="Q79" s="1"/>
      <c r="R79" s="1"/>
      <c r="S79" s="1"/>
      <c r="T79" s="1"/>
      <c r="U79" s="1"/>
      <c r="V79" s="1"/>
      <c r="W79" s="1"/>
      <c r="X79" s="1"/>
      <c r="Y79" s="1"/>
      <c r="Z79" s="1"/>
      <c r="AA79" s="1"/>
    </row>
    <row r="80" spans="1:27" ht="15.75" thickBot="1" x14ac:dyDescent="0.3">
      <c r="A80" s="54">
        <v>53</v>
      </c>
      <c r="B80" s="88"/>
      <c r="C80" s="88"/>
      <c r="D80" s="51" t="str">
        <f t="shared" si="6"/>
        <v/>
      </c>
      <c r="E80" s="67"/>
      <c r="F80" s="54">
        <v>97</v>
      </c>
      <c r="G80" s="88"/>
      <c r="H80" s="88"/>
      <c r="I80" s="51" t="str">
        <f t="shared" si="7"/>
        <v/>
      </c>
      <c r="J80" s="223"/>
      <c r="K80" s="1"/>
      <c r="L80" s="1"/>
      <c r="M80" s="1"/>
      <c r="N80" s="1"/>
      <c r="O80" s="1"/>
      <c r="P80" s="1"/>
      <c r="Q80" s="1"/>
      <c r="R80" s="1"/>
      <c r="S80" s="1"/>
      <c r="T80" s="1"/>
      <c r="U80" s="1"/>
      <c r="V80" s="1"/>
      <c r="W80" s="1"/>
      <c r="X80" s="1"/>
      <c r="Y80" s="1"/>
      <c r="Z80" s="1"/>
      <c r="AA80" s="1"/>
    </row>
    <row r="81" spans="1:27" ht="15.75" thickBot="1" x14ac:dyDescent="0.3">
      <c r="A81" s="197" t="s">
        <v>326</v>
      </c>
      <c r="B81" s="198"/>
      <c r="C81" s="199"/>
      <c r="D81" s="53">
        <f>SUM(B70:B80)</f>
        <v>0</v>
      </c>
      <c r="E81" s="67"/>
      <c r="F81" s="54">
        <v>98</v>
      </c>
      <c r="G81" s="88"/>
      <c r="H81" s="88"/>
      <c r="I81" s="51" t="str">
        <f t="shared" si="7"/>
        <v/>
      </c>
      <c r="J81" s="223"/>
      <c r="K81" s="1"/>
      <c r="L81" s="1"/>
      <c r="M81" s="1"/>
      <c r="N81" s="1"/>
      <c r="O81" s="1"/>
      <c r="P81" s="1"/>
      <c r="Q81" s="1"/>
      <c r="R81" s="1"/>
      <c r="S81" s="1"/>
      <c r="T81" s="1"/>
      <c r="U81" s="1"/>
      <c r="V81" s="1"/>
      <c r="W81" s="1"/>
      <c r="X81" s="1"/>
      <c r="Y81" s="1"/>
      <c r="Z81" s="1"/>
      <c r="AA81" s="1"/>
    </row>
    <row r="82" spans="1:27" x14ac:dyDescent="0.25">
      <c r="A82" s="202"/>
      <c r="B82" s="203"/>
      <c r="C82" s="203"/>
      <c r="D82" s="203"/>
      <c r="E82" s="68"/>
      <c r="F82" s="240" t="s">
        <v>327</v>
      </c>
      <c r="G82" s="230"/>
      <c r="H82" s="231"/>
      <c r="I82" s="53">
        <f>SUM(G70:G81)</f>
        <v>0</v>
      </c>
      <c r="J82" s="223"/>
      <c r="K82" s="1"/>
      <c r="L82" s="1"/>
      <c r="M82" s="1"/>
      <c r="N82" s="1"/>
      <c r="O82" s="1"/>
      <c r="P82" s="1"/>
      <c r="Q82" s="1"/>
      <c r="R82" s="1"/>
      <c r="S82" s="1"/>
      <c r="T82" s="1"/>
      <c r="U82" s="1"/>
      <c r="V82" s="1"/>
      <c r="W82" s="1"/>
      <c r="X82" s="1"/>
      <c r="Y82" s="1"/>
      <c r="Z82" s="1"/>
      <c r="AA82" s="1"/>
    </row>
    <row r="83" spans="1:27" x14ac:dyDescent="0.25">
      <c r="E83" s="68"/>
      <c r="F83" s="68"/>
      <c r="G83" s="68"/>
      <c r="H83" s="68"/>
      <c r="I83" s="68"/>
      <c r="J83" s="223"/>
      <c r="K83" s="1"/>
      <c r="L83" s="1"/>
      <c r="M83" s="1"/>
      <c r="N83" s="1"/>
      <c r="O83" s="1"/>
      <c r="P83" s="1"/>
      <c r="Q83" s="1"/>
      <c r="R83" s="1"/>
      <c r="S83" s="1"/>
      <c r="T83" s="1"/>
      <c r="U83" s="1"/>
      <c r="V83" s="1"/>
      <c r="W83" s="1"/>
      <c r="X83" s="1"/>
      <c r="Y83" s="1"/>
      <c r="Z83" s="1"/>
      <c r="AA83" s="1"/>
    </row>
    <row r="84" spans="1:27" ht="27.75" customHeight="1" x14ac:dyDescent="0.25">
      <c r="A84" s="258" t="s">
        <v>10</v>
      </c>
      <c r="B84" s="258"/>
      <c r="C84" s="258"/>
      <c r="D84" s="258"/>
      <c r="E84" s="258"/>
      <c r="F84" s="258"/>
      <c r="G84" s="258"/>
      <c r="H84" s="258"/>
      <c r="I84" s="258"/>
      <c r="J84" s="223"/>
      <c r="K84" s="1"/>
      <c r="L84" s="1"/>
      <c r="M84" s="1"/>
      <c r="N84" s="1"/>
      <c r="O84" s="1"/>
      <c r="P84" s="1"/>
      <c r="Q84" s="1"/>
      <c r="R84" s="1"/>
      <c r="S84" s="1"/>
      <c r="T84" s="1"/>
      <c r="U84" s="1"/>
      <c r="V84" s="1"/>
      <c r="W84" s="1"/>
      <c r="X84" s="1"/>
      <c r="Y84" s="1"/>
      <c r="Z84" s="1"/>
      <c r="AA84" s="1"/>
    </row>
    <row r="85" spans="1:27" x14ac:dyDescent="0.25">
      <c r="A85" s="261" t="s">
        <v>12</v>
      </c>
      <c r="B85" s="262"/>
      <c r="C85" s="262"/>
      <c r="D85" s="257"/>
      <c r="E85" s="207"/>
      <c r="F85" s="224" t="s">
        <v>41</v>
      </c>
      <c r="G85" s="260"/>
      <c r="H85" s="260"/>
      <c r="I85" s="260"/>
      <c r="J85" s="223"/>
      <c r="K85" s="1"/>
      <c r="L85" s="1"/>
      <c r="M85" s="1"/>
      <c r="N85" s="1"/>
      <c r="O85" s="1"/>
      <c r="P85" s="1"/>
      <c r="Q85" s="1"/>
      <c r="R85" s="1"/>
      <c r="S85" s="1"/>
      <c r="T85" s="1"/>
      <c r="U85" s="1"/>
      <c r="V85" s="1"/>
      <c r="W85" s="1"/>
      <c r="X85" s="1"/>
      <c r="Y85" s="1"/>
      <c r="Z85" s="1"/>
      <c r="AA85" s="1"/>
    </row>
    <row r="86" spans="1:27" ht="15.75" thickBot="1" x14ac:dyDescent="0.3">
      <c r="A86" s="49" t="s">
        <v>13</v>
      </c>
      <c r="B86" s="75" t="s">
        <v>14</v>
      </c>
      <c r="C86" s="75" t="s">
        <v>15</v>
      </c>
      <c r="D86" s="48" t="s">
        <v>16</v>
      </c>
      <c r="E86" s="207"/>
      <c r="F86" s="49" t="s">
        <v>13</v>
      </c>
      <c r="G86" s="75" t="s">
        <v>14</v>
      </c>
      <c r="H86" s="75" t="s">
        <v>15</v>
      </c>
      <c r="I86" s="48" t="s">
        <v>16</v>
      </c>
      <c r="J86" s="223"/>
      <c r="K86" s="1"/>
      <c r="L86" s="1"/>
      <c r="M86" s="1"/>
      <c r="N86" s="1"/>
      <c r="O86" s="1"/>
      <c r="P86" s="1"/>
      <c r="Q86" s="1"/>
      <c r="R86" s="1"/>
      <c r="S86" s="1"/>
      <c r="T86" s="1"/>
      <c r="U86" s="1"/>
      <c r="V86" s="1"/>
      <c r="W86" s="1"/>
      <c r="X86" s="1"/>
      <c r="Y86" s="1"/>
      <c r="Z86" s="1"/>
      <c r="AA86" s="1"/>
    </row>
    <row r="87" spans="1:27" ht="15.75" thickBot="1" x14ac:dyDescent="0.3">
      <c r="A87" s="52" t="s">
        <v>17</v>
      </c>
      <c r="B87" s="88"/>
      <c r="C87" s="88"/>
      <c r="D87" s="51" t="str">
        <f t="shared" ref="D87:D95" si="8">IF(OR(B87="", C87=""), "", IF(B87=C87, "✅", "❌"))</f>
        <v/>
      </c>
      <c r="E87" s="207"/>
      <c r="F87" s="52" t="s">
        <v>42</v>
      </c>
      <c r="G87" s="88"/>
      <c r="H87" s="88"/>
      <c r="I87" s="51" t="str">
        <f>IF(OR(G87="", H87=""), "", IF(G87=H87, "✅", "❌"))</f>
        <v/>
      </c>
      <c r="J87" s="223"/>
      <c r="K87" s="1"/>
      <c r="L87" s="1"/>
      <c r="M87" s="1"/>
      <c r="N87" s="1"/>
      <c r="O87" s="1"/>
      <c r="P87" s="1"/>
      <c r="Q87" s="1"/>
      <c r="R87" s="1"/>
      <c r="S87" s="1"/>
      <c r="T87" s="1"/>
      <c r="U87" s="1"/>
      <c r="V87" s="1"/>
      <c r="W87" s="1"/>
      <c r="X87" s="1"/>
      <c r="Y87" s="1"/>
      <c r="Z87" s="1"/>
      <c r="AA87" s="1"/>
    </row>
    <row r="88" spans="1:27" ht="15.75" thickBot="1" x14ac:dyDescent="0.3">
      <c r="A88" s="52" t="s">
        <v>18</v>
      </c>
      <c r="B88" s="88"/>
      <c r="C88" s="88"/>
      <c r="D88" s="51" t="str">
        <f t="shared" si="8"/>
        <v/>
      </c>
      <c r="E88" s="207"/>
      <c r="F88" s="52" t="s">
        <v>43</v>
      </c>
      <c r="G88" s="88"/>
      <c r="H88" s="88"/>
      <c r="I88" s="51" t="str">
        <f>IF(OR(G88="", H88=""), "", IF(G88=H88, "✅", "❌"))</f>
        <v/>
      </c>
      <c r="J88" s="223"/>
      <c r="K88" s="1"/>
      <c r="L88" s="1"/>
      <c r="M88" s="1"/>
      <c r="N88" s="1"/>
      <c r="O88" s="1"/>
      <c r="P88" s="1"/>
      <c r="Q88" s="1"/>
      <c r="R88" s="1"/>
      <c r="S88" s="1"/>
      <c r="T88" s="1"/>
      <c r="U88" s="1"/>
      <c r="V88" s="1"/>
      <c r="W88" s="1"/>
      <c r="X88" s="1"/>
      <c r="Y88" s="1"/>
      <c r="Z88" s="1"/>
      <c r="AA88" s="1"/>
    </row>
    <row r="89" spans="1:27" ht="15.75" thickBot="1" x14ac:dyDescent="0.3">
      <c r="A89" s="52" t="s">
        <v>19</v>
      </c>
      <c r="B89" s="88"/>
      <c r="C89" s="88"/>
      <c r="D89" s="51" t="str">
        <f t="shared" si="8"/>
        <v/>
      </c>
      <c r="E89" s="207"/>
      <c r="F89" s="52" t="s">
        <v>45</v>
      </c>
      <c r="G89" s="88"/>
      <c r="H89" s="88"/>
      <c r="I89" s="51" t="str">
        <f>IF(OR(G89="", H89=""), "", IF(G89=H89, "✅", "❌"))</f>
        <v/>
      </c>
      <c r="J89" s="223"/>
      <c r="K89" s="1"/>
      <c r="L89" s="1"/>
      <c r="M89" s="1"/>
      <c r="N89" s="1"/>
      <c r="O89" s="1"/>
      <c r="P89" s="1"/>
      <c r="Q89" s="1"/>
      <c r="R89" s="1"/>
      <c r="S89" s="1"/>
      <c r="T89" s="1"/>
      <c r="U89" s="1"/>
      <c r="V89" s="1"/>
      <c r="W89" s="1"/>
      <c r="X89" s="1"/>
      <c r="Y89" s="1"/>
      <c r="Z89" s="1"/>
      <c r="AA89" s="1"/>
    </row>
    <row r="90" spans="1:27" ht="15.75" thickBot="1" x14ac:dyDescent="0.3">
      <c r="A90" s="52" t="s">
        <v>20</v>
      </c>
      <c r="B90" s="88"/>
      <c r="C90" s="88"/>
      <c r="D90" s="51" t="str">
        <f t="shared" si="8"/>
        <v/>
      </c>
      <c r="E90" s="207"/>
      <c r="F90" s="52" t="s">
        <v>46</v>
      </c>
      <c r="G90" s="88"/>
      <c r="H90" s="88"/>
      <c r="I90" s="51" t="str">
        <f>IF(OR(G90="", H90=""), "", IF(G90=H90, "✅", "❌"))</f>
        <v/>
      </c>
      <c r="J90" s="223"/>
      <c r="K90" s="1"/>
      <c r="L90" s="1"/>
      <c r="M90" s="1"/>
      <c r="N90" s="1"/>
      <c r="O90" s="1"/>
      <c r="P90" s="1"/>
      <c r="Q90" s="1"/>
      <c r="R90" s="1"/>
      <c r="S90" s="1"/>
      <c r="T90" s="1"/>
      <c r="U90" s="1"/>
      <c r="V90" s="1"/>
      <c r="W90" s="1"/>
      <c r="X90" s="1"/>
      <c r="Y90" s="1"/>
      <c r="Z90" s="1"/>
      <c r="AA90" s="1"/>
    </row>
    <row r="91" spans="1:27" ht="15.75" thickBot="1" x14ac:dyDescent="0.3">
      <c r="A91" s="52" t="s">
        <v>21</v>
      </c>
      <c r="B91" s="88"/>
      <c r="C91" s="88"/>
      <c r="D91" s="51" t="str">
        <f t="shared" si="8"/>
        <v/>
      </c>
      <c r="E91" s="207"/>
      <c r="F91" s="255" t="s">
        <v>328</v>
      </c>
      <c r="G91" s="256"/>
      <c r="H91" s="257"/>
      <c r="I91" s="53">
        <f>SUM(G87:G90)</f>
        <v>0</v>
      </c>
      <c r="J91" s="223"/>
      <c r="K91" s="1"/>
      <c r="L91" s="1"/>
      <c r="M91" s="1"/>
      <c r="N91" s="1"/>
      <c r="O91" s="1"/>
      <c r="P91" s="1"/>
      <c r="Q91" s="1"/>
      <c r="R91" s="1"/>
      <c r="S91" s="1"/>
      <c r="T91" s="1"/>
      <c r="U91" s="1"/>
      <c r="V91" s="1"/>
      <c r="W91" s="1"/>
      <c r="X91" s="1"/>
      <c r="Y91" s="1"/>
      <c r="Z91" s="1"/>
      <c r="AA91" s="1"/>
    </row>
    <row r="92" spans="1:27" ht="15.75" thickBot="1" x14ac:dyDescent="0.3">
      <c r="A92" s="52" t="s">
        <v>22</v>
      </c>
      <c r="B92" s="88"/>
      <c r="C92" s="88"/>
      <c r="D92" s="51" t="str">
        <f t="shared" si="8"/>
        <v/>
      </c>
      <c r="E92" s="208"/>
      <c r="F92" s="202"/>
      <c r="G92" s="203"/>
      <c r="H92" s="203"/>
      <c r="I92" s="203"/>
      <c r="J92" s="223"/>
      <c r="K92" s="1"/>
      <c r="L92" s="1"/>
      <c r="M92" s="1"/>
      <c r="N92" s="1"/>
      <c r="O92" s="1"/>
      <c r="P92" s="1"/>
      <c r="Q92" s="1"/>
      <c r="R92" s="1"/>
      <c r="S92" s="1"/>
      <c r="T92" s="1"/>
      <c r="U92" s="1"/>
      <c r="V92" s="1"/>
      <c r="W92" s="1"/>
      <c r="X92" s="1"/>
      <c r="Y92" s="1"/>
      <c r="Z92" s="1"/>
      <c r="AA92" s="1"/>
    </row>
    <row r="93" spans="1:27" ht="15.75" thickBot="1" x14ac:dyDescent="0.3">
      <c r="A93" s="52" t="s">
        <v>23</v>
      </c>
      <c r="B93" s="88"/>
      <c r="C93" s="88"/>
      <c r="D93" s="51" t="str">
        <f t="shared" si="8"/>
        <v/>
      </c>
      <c r="E93" s="207"/>
      <c r="F93" s="224" t="s">
        <v>133</v>
      </c>
      <c r="G93" s="260"/>
      <c r="H93" s="260"/>
      <c r="I93" s="260"/>
      <c r="J93" s="223"/>
      <c r="K93" s="1"/>
      <c r="L93" s="1"/>
      <c r="M93" s="1"/>
      <c r="N93" s="1"/>
      <c r="O93" s="1"/>
      <c r="P93" s="1"/>
      <c r="Q93" s="1"/>
      <c r="R93" s="1"/>
      <c r="S93" s="1"/>
      <c r="T93" s="1"/>
      <c r="U93" s="1"/>
      <c r="V93" s="1"/>
      <c r="W93" s="1"/>
      <c r="X93" s="1"/>
      <c r="Y93" s="1"/>
      <c r="Z93" s="1"/>
      <c r="AA93" s="1"/>
    </row>
    <row r="94" spans="1:27" ht="15.75" thickBot="1" x14ac:dyDescent="0.3">
      <c r="A94" s="52" t="s">
        <v>24</v>
      </c>
      <c r="B94" s="88"/>
      <c r="C94" s="88"/>
      <c r="D94" s="51" t="str">
        <f t="shared" si="8"/>
        <v/>
      </c>
      <c r="E94" s="207"/>
      <c r="F94" s="49" t="s">
        <v>13</v>
      </c>
      <c r="G94" s="75" t="s">
        <v>14</v>
      </c>
      <c r="H94" s="75" t="s">
        <v>15</v>
      </c>
      <c r="I94" s="48" t="s">
        <v>16</v>
      </c>
      <c r="J94" s="223"/>
      <c r="K94" s="1"/>
      <c r="L94" s="1"/>
      <c r="M94" s="1"/>
      <c r="N94" s="1"/>
      <c r="O94" s="1"/>
      <c r="P94" s="1"/>
      <c r="Q94" s="1"/>
      <c r="R94" s="1"/>
      <c r="S94" s="1"/>
      <c r="T94" s="1"/>
      <c r="U94" s="1"/>
      <c r="V94" s="1"/>
      <c r="W94" s="1"/>
      <c r="X94" s="1"/>
      <c r="Y94" s="1"/>
      <c r="Z94" s="1"/>
      <c r="AA94" s="1"/>
    </row>
    <row r="95" spans="1:27" ht="15.75" thickBot="1" x14ac:dyDescent="0.3">
      <c r="A95" s="52" t="s">
        <v>25</v>
      </c>
      <c r="B95" s="88"/>
      <c r="C95" s="88"/>
      <c r="D95" s="51" t="str">
        <f t="shared" si="8"/>
        <v/>
      </c>
      <c r="E95" s="207"/>
      <c r="F95" s="52" t="s">
        <v>47</v>
      </c>
      <c r="G95" s="88"/>
      <c r="H95" s="88"/>
      <c r="I95" s="51" t="str">
        <f t="shared" ref="I95:I104" si="9">IF(OR(G95="", H95=""), "", IF(G95=H95, "✅", "❌"))</f>
        <v/>
      </c>
      <c r="J95" s="223"/>
      <c r="K95" s="1"/>
      <c r="L95" s="1"/>
      <c r="M95" s="1"/>
      <c r="N95" s="1"/>
      <c r="O95" s="1"/>
      <c r="P95" s="1"/>
      <c r="Q95" s="1"/>
      <c r="R95" s="1"/>
      <c r="S95" s="1"/>
      <c r="T95" s="1"/>
      <c r="U95" s="1"/>
      <c r="V95" s="1"/>
      <c r="W95" s="1"/>
      <c r="X95" s="1"/>
      <c r="Y95" s="1"/>
      <c r="Z95" s="1"/>
      <c r="AA95" s="1"/>
    </row>
    <row r="96" spans="1:27" ht="15.75" thickBot="1" x14ac:dyDescent="0.3">
      <c r="A96" s="255" t="s">
        <v>329</v>
      </c>
      <c r="B96" s="256"/>
      <c r="C96" s="257"/>
      <c r="D96" s="53">
        <f>SUM(B87:B95)</f>
        <v>0</v>
      </c>
      <c r="E96" s="207"/>
      <c r="F96" s="52" t="s">
        <v>48</v>
      </c>
      <c r="G96" s="88"/>
      <c r="H96" s="88"/>
      <c r="I96" s="51" t="str">
        <f t="shared" si="9"/>
        <v/>
      </c>
      <c r="J96" s="223"/>
      <c r="K96" s="1"/>
      <c r="L96" s="1"/>
      <c r="M96" s="1"/>
      <c r="N96" s="1"/>
      <c r="O96" s="1"/>
      <c r="P96" s="1"/>
      <c r="Q96" s="1"/>
      <c r="R96" s="1"/>
      <c r="S96" s="1"/>
      <c r="T96" s="1"/>
      <c r="U96" s="1"/>
      <c r="V96" s="1"/>
      <c r="W96" s="1"/>
      <c r="X96" s="1"/>
      <c r="Y96" s="1"/>
      <c r="Z96" s="1"/>
      <c r="AA96" s="1"/>
    </row>
    <row r="97" spans="1:27" ht="15.75" thickBot="1" x14ac:dyDescent="0.3">
      <c r="A97" s="202"/>
      <c r="B97" s="203"/>
      <c r="C97" s="203"/>
      <c r="D97" s="203"/>
      <c r="E97" s="209"/>
      <c r="F97" s="52" t="s">
        <v>49</v>
      </c>
      <c r="G97" s="88"/>
      <c r="H97" s="88"/>
      <c r="I97" s="51" t="str">
        <f t="shared" si="9"/>
        <v/>
      </c>
      <c r="J97" s="223"/>
      <c r="K97" s="1"/>
      <c r="L97" s="1"/>
      <c r="M97" s="1"/>
      <c r="N97" s="1"/>
      <c r="O97" s="1"/>
      <c r="P97" s="1"/>
      <c r="Q97" s="1"/>
      <c r="R97" s="1"/>
      <c r="S97" s="1"/>
      <c r="T97" s="1"/>
      <c r="U97" s="1"/>
      <c r="V97" s="1"/>
      <c r="W97" s="1"/>
      <c r="X97" s="1"/>
      <c r="Y97" s="1"/>
      <c r="Z97" s="1"/>
      <c r="AA97" s="1"/>
    </row>
    <row r="98" spans="1:27" ht="15.75" thickBot="1" x14ac:dyDescent="0.3">
      <c r="A98" s="224" t="s">
        <v>26</v>
      </c>
      <c r="B98" s="225"/>
      <c r="C98" s="225"/>
      <c r="D98" s="226"/>
      <c r="E98" s="207"/>
      <c r="F98" s="52" t="s">
        <v>50</v>
      </c>
      <c r="G98" s="88"/>
      <c r="H98" s="88"/>
      <c r="I98" s="51" t="str">
        <f t="shared" si="9"/>
        <v/>
      </c>
      <c r="J98" s="223"/>
      <c r="K98" s="1"/>
      <c r="L98" s="1"/>
      <c r="M98" s="1"/>
      <c r="N98" s="1"/>
      <c r="O98" s="1"/>
      <c r="P98" s="1"/>
      <c r="Q98" s="1"/>
      <c r="R98" s="1"/>
      <c r="S98" s="1"/>
      <c r="T98" s="1"/>
      <c r="U98" s="1"/>
      <c r="V98" s="1"/>
      <c r="W98" s="1"/>
      <c r="X98" s="1"/>
      <c r="Y98" s="1"/>
      <c r="Z98" s="1"/>
      <c r="AA98" s="1"/>
    </row>
    <row r="99" spans="1:27" ht="15.75" thickBot="1" x14ac:dyDescent="0.3">
      <c r="A99" s="49" t="s">
        <v>13</v>
      </c>
      <c r="B99" s="75" t="s">
        <v>14</v>
      </c>
      <c r="C99" s="75" t="s">
        <v>15</v>
      </c>
      <c r="D99" s="48" t="s">
        <v>16</v>
      </c>
      <c r="E99" s="207"/>
      <c r="F99" s="52" t="s">
        <v>51</v>
      </c>
      <c r="G99" s="88"/>
      <c r="H99" s="88"/>
      <c r="I99" s="51" t="str">
        <f t="shared" si="9"/>
        <v/>
      </c>
      <c r="J99" s="223"/>
      <c r="K99" s="1"/>
      <c r="L99" s="1"/>
      <c r="M99" s="1"/>
      <c r="N99" s="1"/>
      <c r="O99" s="1"/>
      <c r="P99" s="1"/>
      <c r="Q99" s="1"/>
      <c r="R99" s="1"/>
      <c r="S99" s="1"/>
      <c r="T99" s="1"/>
      <c r="U99" s="1"/>
      <c r="V99" s="1"/>
      <c r="W99" s="1"/>
      <c r="X99" s="1"/>
      <c r="Y99" s="1"/>
      <c r="Z99" s="1"/>
      <c r="AA99" s="1"/>
    </row>
    <row r="100" spans="1:27" ht="15.75" thickBot="1" x14ac:dyDescent="0.3">
      <c r="A100" s="52" t="s">
        <v>27</v>
      </c>
      <c r="B100" s="88"/>
      <c r="C100" s="88"/>
      <c r="D100" s="51" t="str">
        <f>IF(OR(B100="", C100=""), "", IF(B100=C100, "✅", "❌"))</f>
        <v/>
      </c>
      <c r="E100" s="207"/>
      <c r="F100" s="52" t="s">
        <v>52</v>
      </c>
      <c r="G100" s="88"/>
      <c r="H100" s="88"/>
      <c r="I100" s="51" t="str">
        <f t="shared" si="9"/>
        <v/>
      </c>
      <c r="J100" s="223"/>
      <c r="K100" s="1"/>
      <c r="L100" s="1"/>
      <c r="M100" s="1"/>
      <c r="N100" s="1"/>
      <c r="O100" s="1"/>
      <c r="P100" s="1"/>
      <c r="Q100" s="1"/>
      <c r="R100" s="1"/>
      <c r="S100" s="1"/>
      <c r="T100" s="1"/>
      <c r="U100" s="1"/>
      <c r="V100" s="1"/>
      <c r="W100" s="1"/>
      <c r="X100" s="1"/>
      <c r="Y100" s="1"/>
      <c r="Z100" s="1"/>
      <c r="AA100" s="1"/>
    </row>
    <row r="101" spans="1:27" ht="15.75" thickBot="1" x14ac:dyDescent="0.3">
      <c r="A101" s="52" t="s">
        <v>28</v>
      </c>
      <c r="B101" s="88"/>
      <c r="C101" s="88"/>
      <c r="D101" s="51" t="str">
        <f>IF(OR(B101="", C101=""), "", IF(B101=C101, "✅", "❌"))</f>
        <v/>
      </c>
      <c r="E101" s="207"/>
      <c r="F101" s="52" t="s">
        <v>53</v>
      </c>
      <c r="G101" s="88"/>
      <c r="H101" s="88"/>
      <c r="I101" s="51" t="str">
        <f t="shared" si="9"/>
        <v/>
      </c>
      <c r="J101" s="223"/>
      <c r="K101" s="1"/>
      <c r="L101" s="1"/>
      <c r="M101" s="1"/>
      <c r="N101" s="1"/>
      <c r="O101" s="1"/>
      <c r="P101" s="1"/>
      <c r="Q101" s="1"/>
      <c r="R101" s="1"/>
      <c r="S101" s="1"/>
      <c r="T101" s="1"/>
      <c r="U101" s="1"/>
      <c r="V101" s="1"/>
      <c r="W101" s="1"/>
      <c r="X101" s="1"/>
      <c r="Y101" s="1"/>
      <c r="Z101" s="1"/>
      <c r="AA101" s="1"/>
    </row>
    <row r="102" spans="1:27" ht="15.75" thickBot="1" x14ac:dyDescent="0.3">
      <c r="A102" s="52" t="s">
        <v>29</v>
      </c>
      <c r="B102" s="88"/>
      <c r="C102" s="88"/>
      <c r="D102" s="51" t="str">
        <f>IF(OR(B102="", C102=""), "", IF(B102=C102, "✅", "❌"))</f>
        <v/>
      </c>
      <c r="E102" s="207"/>
      <c r="F102" s="52" t="s">
        <v>54</v>
      </c>
      <c r="G102" s="88"/>
      <c r="H102" s="88"/>
      <c r="I102" s="51" t="str">
        <f t="shared" si="9"/>
        <v/>
      </c>
      <c r="J102" s="223"/>
      <c r="K102" s="1"/>
      <c r="L102" s="1"/>
      <c r="M102" s="1"/>
      <c r="N102" s="1"/>
      <c r="O102" s="1"/>
      <c r="P102" s="1"/>
      <c r="Q102" s="1"/>
      <c r="R102" s="1"/>
      <c r="S102" s="1"/>
      <c r="T102" s="1"/>
      <c r="U102" s="1"/>
      <c r="V102" s="1"/>
      <c r="W102" s="1"/>
      <c r="X102" s="1"/>
      <c r="Y102" s="1"/>
      <c r="Z102" s="1"/>
      <c r="AA102" s="1"/>
    </row>
    <row r="103" spans="1:27" ht="15.75" thickBot="1" x14ac:dyDescent="0.3">
      <c r="A103" s="52" t="s">
        <v>30</v>
      </c>
      <c r="B103" s="88"/>
      <c r="C103" s="88"/>
      <c r="D103" s="51" t="str">
        <f>IF(OR(B103="", C103=""), "", IF(B103=C103, "✅", "❌"))</f>
        <v/>
      </c>
      <c r="E103" s="207"/>
      <c r="F103" s="52" t="s">
        <v>55</v>
      </c>
      <c r="G103" s="88"/>
      <c r="H103" s="88"/>
      <c r="I103" s="51" t="str">
        <f t="shared" si="9"/>
        <v/>
      </c>
      <c r="J103" s="223"/>
      <c r="K103" s="1"/>
      <c r="L103" s="1"/>
      <c r="M103" s="1"/>
      <c r="N103" s="1"/>
      <c r="O103" s="1"/>
      <c r="P103" s="1"/>
      <c r="Q103" s="1"/>
      <c r="R103" s="1"/>
      <c r="S103" s="1"/>
      <c r="T103" s="1"/>
      <c r="U103" s="1"/>
      <c r="V103" s="1"/>
      <c r="W103" s="1"/>
      <c r="X103" s="1"/>
      <c r="Y103" s="1"/>
      <c r="Z103" s="1"/>
      <c r="AA103" s="1"/>
    </row>
    <row r="104" spans="1:27" ht="15.75" thickBot="1" x14ac:dyDescent="0.3">
      <c r="A104" s="52" t="s">
        <v>31</v>
      </c>
      <c r="B104" s="88"/>
      <c r="C104" s="88"/>
      <c r="D104" s="51" t="str">
        <f>IF(OR(B104="", C104=""), "", IF(B104=C104, "✅", "❌"))</f>
        <v/>
      </c>
      <c r="E104" s="207"/>
      <c r="F104" s="52" t="s">
        <v>56</v>
      </c>
      <c r="G104" s="88"/>
      <c r="H104" s="88"/>
      <c r="I104" s="51" t="str">
        <f t="shared" si="9"/>
        <v/>
      </c>
      <c r="J104" s="223"/>
      <c r="K104" s="1"/>
      <c r="L104" s="1"/>
      <c r="M104" s="1"/>
      <c r="N104" s="1"/>
      <c r="O104" s="1"/>
      <c r="P104" s="1"/>
      <c r="Q104" s="1"/>
      <c r="R104" s="1"/>
      <c r="S104" s="1"/>
      <c r="T104" s="1"/>
      <c r="U104" s="1"/>
      <c r="V104" s="1"/>
      <c r="W104" s="1"/>
      <c r="X104" s="1"/>
      <c r="Y104" s="1"/>
      <c r="Z104" s="1"/>
      <c r="AA104" s="1"/>
    </row>
    <row r="105" spans="1:27" x14ac:dyDescent="0.25">
      <c r="A105" s="255" t="s">
        <v>330</v>
      </c>
      <c r="B105" s="256"/>
      <c r="C105" s="257"/>
      <c r="D105" s="53">
        <f>SUM(B100:B104)</f>
        <v>0</v>
      </c>
      <c r="E105" s="207"/>
      <c r="F105" s="255" t="s">
        <v>331</v>
      </c>
      <c r="G105" s="256"/>
      <c r="H105" s="257"/>
      <c r="I105" s="53">
        <f>SUM(G95:G104)</f>
        <v>0</v>
      </c>
      <c r="J105" s="223"/>
      <c r="K105" s="1"/>
      <c r="L105" s="1"/>
      <c r="M105" s="1"/>
      <c r="N105" s="1"/>
      <c r="O105" s="1"/>
      <c r="P105" s="1"/>
      <c r="Q105" s="1"/>
      <c r="R105" s="1"/>
      <c r="S105" s="1"/>
      <c r="T105" s="1"/>
      <c r="U105" s="1"/>
      <c r="V105" s="1"/>
      <c r="W105" s="1"/>
      <c r="X105" s="1"/>
      <c r="Y105" s="1"/>
      <c r="Z105" s="1"/>
      <c r="AA105" s="1"/>
    </row>
    <row r="106" spans="1:27" x14ac:dyDescent="0.25">
      <c r="A106" s="263"/>
      <c r="B106" s="264"/>
      <c r="C106" s="264"/>
      <c r="D106" s="264"/>
      <c r="E106" s="210"/>
      <c r="F106" s="202"/>
      <c r="G106" s="203"/>
      <c r="H106" s="203"/>
      <c r="I106" s="203"/>
      <c r="J106" s="223"/>
      <c r="K106" s="1"/>
      <c r="L106" s="1"/>
      <c r="M106" s="1"/>
      <c r="N106" s="1"/>
      <c r="O106" s="1"/>
      <c r="P106" s="1"/>
      <c r="Q106" s="1"/>
      <c r="R106" s="1"/>
      <c r="S106" s="1"/>
      <c r="T106" s="1"/>
      <c r="U106" s="1"/>
      <c r="V106" s="1"/>
      <c r="W106" s="1"/>
      <c r="X106" s="1"/>
      <c r="Y106" s="1"/>
      <c r="Z106" s="1"/>
      <c r="AA106" s="1"/>
    </row>
    <row r="107" spans="1:27" x14ac:dyDescent="0.25">
      <c r="A107" s="224" t="s">
        <v>33</v>
      </c>
      <c r="B107" s="225"/>
      <c r="C107" s="225"/>
      <c r="D107" s="226"/>
      <c r="E107" s="207"/>
      <c r="F107" s="224" t="s">
        <v>134</v>
      </c>
      <c r="G107" s="260"/>
      <c r="H107" s="260"/>
      <c r="I107" s="260"/>
      <c r="J107" s="223"/>
      <c r="K107" s="1"/>
      <c r="L107" s="1"/>
      <c r="M107" s="1"/>
      <c r="N107" s="1"/>
      <c r="O107" s="1"/>
      <c r="P107" s="1"/>
      <c r="Q107" s="1"/>
      <c r="R107" s="1"/>
      <c r="S107" s="1"/>
      <c r="T107" s="1"/>
      <c r="U107" s="1"/>
      <c r="V107" s="1"/>
      <c r="W107" s="1"/>
      <c r="X107" s="1"/>
      <c r="Y107" s="1"/>
      <c r="Z107" s="1"/>
      <c r="AA107" s="1"/>
    </row>
    <row r="108" spans="1:27" ht="15.75" thickBot="1" x14ac:dyDescent="0.3">
      <c r="A108" s="49" t="s">
        <v>13</v>
      </c>
      <c r="B108" s="75" t="s">
        <v>14</v>
      </c>
      <c r="C108" s="75" t="s">
        <v>15</v>
      </c>
      <c r="D108" s="48" t="s">
        <v>16</v>
      </c>
      <c r="E108" s="207"/>
      <c r="F108" s="86" t="s">
        <v>13</v>
      </c>
      <c r="G108" s="75" t="s">
        <v>14</v>
      </c>
      <c r="H108" s="75" t="s">
        <v>15</v>
      </c>
      <c r="I108" s="85" t="s">
        <v>16</v>
      </c>
      <c r="J108" s="223"/>
      <c r="K108" s="1"/>
      <c r="L108" s="1"/>
      <c r="M108" s="1"/>
      <c r="N108" s="1"/>
      <c r="O108" s="1"/>
      <c r="P108" s="1"/>
      <c r="Q108" s="1"/>
      <c r="R108" s="1"/>
      <c r="S108" s="1"/>
      <c r="T108" s="1"/>
      <c r="U108" s="1"/>
      <c r="V108" s="1"/>
      <c r="W108" s="1"/>
      <c r="X108" s="1"/>
      <c r="Y108" s="1"/>
      <c r="Z108" s="1"/>
      <c r="AA108" s="1"/>
    </row>
    <row r="109" spans="1:27" ht="15.75" thickBot="1" x14ac:dyDescent="0.3">
      <c r="A109" s="52" t="s">
        <v>34</v>
      </c>
      <c r="B109" s="88"/>
      <c r="C109" s="88"/>
      <c r="D109" s="51" t="str">
        <f t="shared" ref="D109:D115" si="10">IF(OR(B109="", C109=""), "", IF(B109=C109, "✅", "❌"))</f>
        <v/>
      </c>
      <c r="E109" s="207"/>
      <c r="F109" s="52" t="s">
        <v>58</v>
      </c>
      <c r="G109" s="88"/>
      <c r="H109" s="88"/>
      <c r="I109" s="51" t="str">
        <f t="shared" ref="I109:I115" si="11">IF(OR(G109="", H109=""), "", IF(G109=H109, "✅", "❌"))</f>
        <v/>
      </c>
      <c r="J109" s="223"/>
      <c r="K109" s="1"/>
      <c r="L109" s="1"/>
      <c r="M109" s="1"/>
      <c r="N109" s="1"/>
      <c r="O109" s="1"/>
      <c r="P109" s="1"/>
      <c r="Q109" s="1"/>
      <c r="R109" s="1"/>
      <c r="S109" s="1"/>
      <c r="T109" s="1"/>
      <c r="U109" s="1"/>
      <c r="V109" s="1"/>
      <c r="W109" s="1"/>
      <c r="X109" s="1"/>
      <c r="Y109" s="1"/>
      <c r="Z109" s="1"/>
      <c r="AA109" s="1"/>
    </row>
    <row r="110" spans="1:27" ht="15.75" thickBot="1" x14ac:dyDescent="0.3">
      <c r="A110" s="52" t="s">
        <v>35</v>
      </c>
      <c r="B110" s="88"/>
      <c r="C110" s="88"/>
      <c r="D110" s="51" t="str">
        <f t="shared" si="10"/>
        <v/>
      </c>
      <c r="E110" s="207"/>
      <c r="F110" s="52" t="s">
        <v>59</v>
      </c>
      <c r="G110" s="88"/>
      <c r="H110" s="88"/>
      <c r="I110" s="51" t="str">
        <f t="shared" si="11"/>
        <v/>
      </c>
      <c r="J110" s="223"/>
      <c r="K110" s="1"/>
      <c r="L110" s="1"/>
      <c r="M110" s="1"/>
      <c r="N110" s="1"/>
      <c r="O110" s="1"/>
      <c r="P110" s="1"/>
      <c r="Q110" s="1"/>
      <c r="R110" s="1"/>
      <c r="S110" s="1"/>
      <c r="T110" s="1"/>
      <c r="U110" s="1"/>
      <c r="V110" s="1"/>
      <c r="W110" s="1"/>
      <c r="X110" s="1"/>
      <c r="Y110" s="1"/>
      <c r="Z110" s="1"/>
      <c r="AA110" s="1"/>
    </row>
    <row r="111" spans="1:27" ht="15.75" thickBot="1" x14ac:dyDescent="0.3">
      <c r="A111" s="52" t="s">
        <v>36</v>
      </c>
      <c r="B111" s="88"/>
      <c r="C111" s="88"/>
      <c r="D111" s="51" t="str">
        <f t="shared" si="10"/>
        <v/>
      </c>
      <c r="E111" s="207"/>
      <c r="F111" s="52" t="s">
        <v>60</v>
      </c>
      <c r="G111" s="88"/>
      <c r="H111" s="88"/>
      <c r="I111" s="51" t="str">
        <f t="shared" si="11"/>
        <v/>
      </c>
      <c r="J111" s="223"/>
      <c r="K111" s="1"/>
      <c r="L111" s="1"/>
      <c r="M111" s="1"/>
      <c r="N111" s="1"/>
      <c r="O111" s="1"/>
      <c r="P111" s="1"/>
      <c r="Q111" s="1"/>
      <c r="R111" s="1"/>
      <c r="S111" s="1"/>
      <c r="T111" s="1"/>
      <c r="U111" s="1"/>
      <c r="V111" s="1"/>
      <c r="W111" s="1"/>
      <c r="X111" s="1"/>
      <c r="Y111" s="1"/>
      <c r="Z111" s="1"/>
      <c r="AA111" s="1"/>
    </row>
    <row r="112" spans="1:27" ht="15.75" thickBot="1" x14ac:dyDescent="0.3">
      <c r="A112" s="52" t="s">
        <v>37</v>
      </c>
      <c r="B112" s="88"/>
      <c r="C112" s="88"/>
      <c r="D112" s="51" t="str">
        <f t="shared" si="10"/>
        <v/>
      </c>
      <c r="E112" s="207"/>
      <c r="F112" s="52" t="s">
        <v>61</v>
      </c>
      <c r="G112" s="88"/>
      <c r="H112" s="88"/>
      <c r="I112" s="51" t="str">
        <f t="shared" si="11"/>
        <v/>
      </c>
      <c r="J112" s="223"/>
      <c r="K112" s="1"/>
      <c r="L112" s="1"/>
      <c r="M112" s="1"/>
      <c r="N112" s="1"/>
      <c r="O112" s="1"/>
      <c r="P112" s="1"/>
      <c r="Q112" s="1"/>
      <c r="R112" s="1"/>
      <c r="S112" s="1"/>
      <c r="T112" s="1"/>
      <c r="U112" s="1"/>
      <c r="V112" s="1"/>
      <c r="W112" s="1"/>
      <c r="X112" s="1"/>
      <c r="Y112" s="1"/>
      <c r="Z112" s="1"/>
      <c r="AA112" s="1"/>
    </row>
    <row r="113" spans="1:27" ht="15.75" thickBot="1" x14ac:dyDescent="0.3">
      <c r="A113" s="52" t="s">
        <v>38</v>
      </c>
      <c r="B113" s="88"/>
      <c r="C113" s="88"/>
      <c r="D113" s="51" t="str">
        <f t="shared" si="10"/>
        <v/>
      </c>
      <c r="E113" s="207"/>
      <c r="F113" s="52" t="s">
        <v>62</v>
      </c>
      <c r="G113" s="88"/>
      <c r="H113" s="88"/>
      <c r="I113" s="51" t="str">
        <f t="shared" si="11"/>
        <v/>
      </c>
      <c r="J113" s="223"/>
      <c r="K113" s="1"/>
      <c r="L113" s="1"/>
      <c r="M113" s="1"/>
      <c r="N113" s="1"/>
      <c r="O113" s="1"/>
      <c r="P113" s="1"/>
      <c r="Q113" s="1"/>
      <c r="R113" s="1"/>
      <c r="S113" s="1"/>
      <c r="T113" s="1"/>
      <c r="U113" s="1"/>
      <c r="V113" s="1"/>
      <c r="W113" s="1"/>
      <c r="X113" s="1"/>
      <c r="Y113" s="1"/>
      <c r="Z113" s="1"/>
      <c r="AA113" s="1"/>
    </row>
    <row r="114" spans="1:27" ht="15.75" thickBot="1" x14ac:dyDescent="0.3">
      <c r="A114" s="52" t="s">
        <v>39</v>
      </c>
      <c r="B114" s="88"/>
      <c r="C114" s="88"/>
      <c r="D114" s="51" t="str">
        <f t="shared" si="10"/>
        <v/>
      </c>
      <c r="E114" s="207"/>
      <c r="F114" s="52" t="s">
        <v>63</v>
      </c>
      <c r="G114" s="88"/>
      <c r="H114" s="88"/>
      <c r="I114" s="51" t="str">
        <f t="shared" si="11"/>
        <v/>
      </c>
      <c r="J114" s="223"/>
      <c r="K114" s="1"/>
      <c r="L114" s="1"/>
      <c r="M114" s="1"/>
      <c r="N114" s="1"/>
      <c r="O114" s="1"/>
      <c r="P114" s="1"/>
      <c r="Q114" s="1"/>
      <c r="R114" s="1"/>
      <c r="S114" s="1"/>
      <c r="T114" s="1"/>
      <c r="U114" s="1"/>
      <c r="V114" s="1"/>
      <c r="W114" s="1"/>
      <c r="X114" s="1"/>
      <c r="Y114" s="1"/>
      <c r="Z114" s="1"/>
      <c r="AA114" s="1"/>
    </row>
    <row r="115" spans="1:27" ht="15.75" thickBot="1" x14ac:dyDescent="0.3">
      <c r="A115" s="52" t="s">
        <v>40</v>
      </c>
      <c r="B115" s="88"/>
      <c r="C115" s="88"/>
      <c r="D115" s="51" t="str">
        <f t="shared" si="10"/>
        <v/>
      </c>
      <c r="E115" s="207"/>
      <c r="F115" s="52" t="s">
        <v>64</v>
      </c>
      <c r="G115" s="88"/>
      <c r="H115" s="88"/>
      <c r="I115" s="51" t="str">
        <f t="shared" si="11"/>
        <v/>
      </c>
      <c r="J115" s="223"/>
      <c r="K115" s="1"/>
      <c r="L115" s="1"/>
      <c r="M115" s="1"/>
      <c r="N115" s="1"/>
      <c r="O115" s="1"/>
      <c r="P115" s="1"/>
      <c r="Q115" s="1"/>
      <c r="R115" s="1"/>
      <c r="S115" s="1"/>
      <c r="T115" s="1"/>
      <c r="U115" s="1"/>
      <c r="V115" s="1"/>
      <c r="W115" s="1"/>
      <c r="X115" s="1"/>
      <c r="Y115" s="1"/>
      <c r="Z115" s="1"/>
      <c r="AA115" s="1"/>
    </row>
    <row r="116" spans="1:27" x14ac:dyDescent="0.25">
      <c r="A116" s="255" t="s">
        <v>332</v>
      </c>
      <c r="B116" s="256"/>
      <c r="C116" s="257"/>
      <c r="D116" s="53">
        <f>SUM(B109:B115)</f>
        <v>0</v>
      </c>
      <c r="E116" s="207"/>
      <c r="F116" s="255" t="s">
        <v>333</v>
      </c>
      <c r="G116" s="259"/>
      <c r="H116" s="259"/>
      <c r="I116" s="53">
        <f>SUM(G109:G115)</f>
        <v>0</v>
      </c>
      <c r="J116" s="223"/>
      <c r="K116" s="1"/>
      <c r="L116" s="1"/>
      <c r="M116" s="1"/>
      <c r="N116" s="1"/>
      <c r="O116" s="1"/>
      <c r="P116" s="1"/>
      <c r="Q116" s="1"/>
      <c r="R116" s="1"/>
      <c r="S116" s="1"/>
      <c r="T116" s="1"/>
      <c r="U116" s="1"/>
      <c r="V116" s="1"/>
      <c r="W116" s="1"/>
      <c r="X116" s="1"/>
      <c r="Y116" s="1"/>
      <c r="Z116" s="1"/>
      <c r="AA116" s="1"/>
    </row>
    <row r="117" spans="1:27" x14ac:dyDescent="0.25">
      <c r="A117" s="65"/>
      <c r="B117" s="65"/>
      <c r="C117" s="65"/>
      <c r="D117" s="65"/>
      <c r="E117" s="68"/>
      <c r="F117" s="68"/>
      <c r="G117" s="68"/>
      <c r="H117" s="68"/>
      <c r="I117" s="68"/>
      <c r="J117" s="223"/>
      <c r="K117" s="1"/>
      <c r="L117" s="1"/>
      <c r="M117" s="1"/>
      <c r="N117" s="1"/>
      <c r="O117" s="1"/>
      <c r="P117" s="1"/>
      <c r="Q117" s="1"/>
      <c r="R117" s="1"/>
      <c r="S117" s="1"/>
      <c r="T117" s="1"/>
      <c r="U117" s="1"/>
      <c r="V117" s="1"/>
      <c r="W117" s="1"/>
      <c r="X117" s="1"/>
      <c r="Y117" s="1"/>
      <c r="Z117" s="1"/>
      <c r="AA117" s="1"/>
    </row>
    <row r="118" spans="1:27" x14ac:dyDescent="0.25">
      <c r="A118" s="202"/>
      <c r="B118" s="202"/>
      <c r="C118" s="202"/>
      <c r="D118" s="202"/>
      <c r="E118" s="202"/>
      <c r="F118" s="202"/>
      <c r="G118" s="202"/>
      <c r="H118" s="202"/>
      <c r="I118" s="202"/>
      <c r="J118" s="223"/>
      <c r="K118" s="1"/>
      <c r="L118" s="1"/>
      <c r="M118" s="1"/>
      <c r="N118" s="1"/>
      <c r="O118" s="1"/>
      <c r="P118" s="1"/>
      <c r="Q118" s="1"/>
      <c r="R118" s="1"/>
      <c r="S118" s="1"/>
      <c r="T118" s="1"/>
      <c r="U118" s="1"/>
      <c r="V118" s="1"/>
      <c r="W118" s="1"/>
      <c r="X118" s="1"/>
      <c r="Y118" s="1"/>
      <c r="Z118" s="1"/>
      <c r="AA118" s="1"/>
    </row>
    <row r="119" spans="1:27" x14ac:dyDescent="0.25">
      <c r="A119" s="202"/>
      <c r="B119" s="202"/>
      <c r="C119" s="202"/>
      <c r="D119" s="202"/>
      <c r="E119" s="202"/>
      <c r="F119" s="202"/>
      <c r="G119" s="202"/>
      <c r="H119" s="202"/>
      <c r="I119" s="202"/>
      <c r="J119" s="223"/>
      <c r="K119" s="1"/>
      <c r="L119" s="1"/>
      <c r="M119" s="1"/>
      <c r="N119" s="1"/>
      <c r="O119" s="1"/>
      <c r="P119" s="1"/>
      <c r="Q119" s="1"/>
      <c r="R119" s="1"/>
      <c r="S119" s="1"/>
      <c r="T119" s="1"/>
      <c r="U119" s="1"/>
      <c r="V119" s="1"/>
      <c r="W119" s="1"/>
      <c r="X119" s="1"/>
      <c r="Y119" s="1"/>
      <c r="Z119" s="1"/>
      <c r="AA119" s="1"/>
    </row>
    <row r="120" spans="1:27" x14ac:dyDescent="0.25">
      <c r="A120" s="202"/>
      <c r="B120" s="202"/>
      <c r="C120" s="202"/>
      <c r="D120" s="202"/>
      <c r="E120" s="202"/>
      <c r="F120" s="202"/>
      <c r="G120" s="202"/>
      <c r="H120" s="202"/>
      <c r="I120" s="202"/>
      <c r="J120" s="223"/>
      <c r="K120" s="1"/>
      <c r="L120" s="1"/>
      <c r="M120" s="1"/>
      <c r="N120" s="1"/>
      <c r="O120" s="1"/>
      <c r="P120" s="1"/>
      <c r="Q120" s="1"/>
      <c r="R120" s="1"/>
      <c r="S120" s="1"/>
      <c r="T120" s="1"/>
      <c r="U120" s="1"/>
      <c r="V120" s="1"/>
      <c r="W120" s="1"/>
      <c r="X120" s="1"/>
      <c r="Y120" s="1"/>
      <c r="Z120" s="1"/>
      <c r="AA120" s="1"/>
    </row>
    <row r="121" spans="1:27" x14ac:dyDescent="0.25">
      <c r="A121" s="202"/>
      <c r="B121" s="202"/>
      <c r="C121" s="202"/>
      <c r="D121" s="202"/>
      <c r="E121" s="202"/>
      <c r="F121" s="202"/>
      <c r="G121" s="202"/>
      <c r="H121" s="202"/>
      <c r="I121" s="202"/>
      <c r="J121" s="223"/>
      <c r="K121" s="1"/>
      <c r="L121" s="1"/>
      <c r="M121" s="1"/>
      <c r="N121" s="1"/>
      <c r="O121" s="1"/>
      <c r="P121" s="1"/>
      <c r="Q121" s="1"/>
      <c r="R121" s="1"/>
      <c r="S121" s="1"/>
      <c r="T121" s="1"/>
      <c r="U121" s="1"/>
      <c r="V121" s="1"/>
      <c r="W121" s="1"/>
      <c r="X121" s="1"/>
      <c r="Y121" s="1"/>
      <c r="Z121" s="1"/>
      <c r="AA121" s="1"/>
    </row>
    <row r="122" spans="1:27" x14ac:dyDescent="0.25">
      <c r="A122" s="202"/>
      <c r="B122" s="202"/>
      <c r="C122" s="202"/>
      <c r="D122" s="202"/>
      <c r="E122" s="202"/>
      <c r="F122" s="202"/>
      <c r="G122" s="202"/>
      <c r="H122" s="202"/>
      <c r="I122" s="202"/>
      <c r="J122" s="223"/>
      <c r="K122" s="1"/>
      <c r="L122" s="1"/>
      <c r="M122" s="1"/>
      <c r="N122" s="1"/>
      <c r="O122" s="1"/>
      <c r="P122" s="1"/>
      <c r="Q122" s="1"/>
      <c r="R122" s="1"/>
      <c r="S122" s="1"/>
      <c r="T122" s="1"/>
      <c r="U122" s="1"/>
      <c r="V122" s="1"/>
      <c r="W122" s="1"/>
      <c r="X122" s="1"/>
      <c r="Y122" s="1"/>
      <c r="Z122" s="1"/>
      <c r="AA122" s="1"/>
    </row>
    <row r="123" spans="1:27" x14ac:dyDescent="0.25">
      <c r="A123" s="202"/>
      <c r="B123" s="202"/>
      <c r="C123" s="202"/>
      <c r="D123" s="202"/>
      <c r="E123" s="202"/>
      <c r="F123" s="202"/>
      <c r="G123" s="202"/>
      <c r="H123" s="202"/>
      <c r="I123" s="202"/>
      <c r="J123" s="223"/>
      <c r="K123" s="1"/>
      <c r="L123" s="1"/>
      <c r="M123" s="1"/>
      <c r="N123" s="1"/>
      <c r="O123" s="1"/>
      <c r="P123" s="1"/>
      <c r="Q123" s="1"/>
      <c r="R123" s="1"/>
      <c r="S123" s="1"/>
      <c r="T123" s="1"/>
      <c r="U123" s="1"/>
      <c r="V123" s="1"/>
      <c r="W123" s="1"/>
      <c r="X123" s="1"/>
      <c r="Y123" s="1"/>
      <c r="Z123" s="1"/>
      <c r="AA123" s="1"/>
    </row>
    <row r="124" spans="1:27" x14ac:dyDescent="0.25">
      <c r="A124" s="202"/>
      <c r="B124" s="202"/>
      <c r="C124" s="202"/>
      <c r="D124" s="202"/>
      <c r="E124" s="202"/>
      <c r="F124" s="202"/>
      <c r="G124" s="202"/>
      <c r="H124" s="202"/>
      <c r="I124" s="202"/>
      <c r="J124" s="223"/>
      <c r="K124" s="1"/>
      <c r="L124" s="1"/>
      <c r="M124" s="1"/>
      <c r="N124" s="1"/>
      <c r="O124" s="1"/>
      <c r="P124" s="1"/>
      <c r="Q124" s="1"/>
      <c r="R124" s="1"/>
      <c r="S124" s="1"/>
      <c r="T124" s="1"/>
      <c r="U124" s="1"/>
      <c r="V124" s="1"/>
      <c r="W124" s="1"/>
      <c r="X124" s="1"/>
      <c r="Y124" s="1"/>
      <c r="Z124" s="1"/>
      <c r="AA124" s="1"/>
    </row>
    <row r="125" spans="1:27" x14ac:dyDescent="0.25">
      <c r="A125" s="202"/>
      <c r="B125" s="202"/>
      <c r="C125" s="202"/>
      <c r="D125" s="202"/>
      <c r="E125" s="202"/>
      <c r="F125" s="202"/>
      <c r="G125" s="202"/>
      <c r="H125" s="202"/>
      <c r="I125" s="202"/>
      <c r="J125" s="223"/>
      <c r="K125" s="1"/>
      <c r="L125" s="1"/>
      <c r="M125" s="1"/>
      <c r="N125" s="1"/>
      <c r="O125" s="1"/>
      <c r="P125" s="1"/>
      <c r="Q125" s="1"/>
      <c r="R125" s="1"/>
      <c r="S125" s="1"/>
      <c r="T125" s="1"/>
      <c r="U125" s="1"/>
      <c r="V125" s="1"/>
      <c r="W125" s="1"/>
      <c r="X125" s="1"/>
      <c r="Y125" s="1"/>
      <c r="Z125" s="1"/>
      <c r="AA125" s="1"/>
    </row>
    <row r="126" spans="1:27" x14ac:dyDescent="0.25">
      <c r="A126" s="202"/>
      <c r="B126" s="202"/>
      <c r="C126" s="202"/>
      <c r="D126" s="202"/>
      <c r="E126" s="202"/>
      <c r="F126" s="202"/>
      <c r="G126" s="202"/>
      <c r="H126" s="202"/>
      <c r="I126" s="202"/>
      <c r="J126" s="223"/>
      <c r="K126" s="1"/>
      <c r="L126" s="1"/>
      <c r="M126" s="1"/>
      <c r="N126" s="1"/>
      <c r="O126" s="1"/>
      <c r="P126" s="1"/>
      <c r="Q126" s="1"/>
      <c r="R126" s="1"/>
      <c r="S126" s="1"/>
      <c r="T126" s="1"/>
      <c r="U126" s="1"/>
      <c r="V126" s="1"/>
      <c r="W126" s="1"/>
      <c r="X126" s="1"/>
      <c r="Y126" s="1"/>
      <c r="Z126" s="1"/>
      <c r="AA126" s="1"/>
    </row>
    <row r="127" spans="1:27" x14ac:dyDescent="0.25">
      <c r="A127" s="202"/>
      <c r="B127" s="202"/>
      <c r="C127" s="202"/>
      <c r="D127" s="202"/>
      <c r="E127" s="202"/>
      <c r="F127" s="202"/>
      <c r="G127" s="202"/>
      <c r="H127" s="202"/>
      <c r="I127" s="202"/>
      <c r="J127" s="223"/>
      <c r="K127" s="1"/>
      <c r="L127" s="1"/>
      <c r="M127" s="1"/>
      <c r="N127" s="1"/>
      <c r="O127" s="1"/>
      <c r="P127" s="1"/>
      <c r="Q127" s="1"/>
      <c r="R127" s="1"/>
      <c r="S127" s="1"/>
      <c r="T127" s="1"/>
      <c r="U127" s="1"/>
      <c r="V127" s="1"/>
      <c r="W127" s="1"/>
      <c r="X127" s="1"/>
      <c r="Y127" s="1"/>
      <c r="Z127" s="1"/>
      <c r="AA127" s="1"/>
    </row>
    <row r="128" spans="1:27" x14ac:dyDescent="0.25">
      <c r="A128" s="202"/>
      <c r="B128" s="202"/>
      <c r="C128" s="202"/>
      <c r="D128" s="202"/>
      <c r="E128" s="202"/>
      <c r="F128" s="202"/>
      <c r="G128" s="202"/>
      <c r="H128" s="202"/>
      <c r="I128" s="202"/>
      <c r="J128" s="223"/>
      <c r="K128" s="1"/>
      <c r="L128" s="1"/>
      <c r="M128" s="1"/>
      <c r="N128" s="1"/>
      <c r="O128" s="1"/>
      <c r="P128" s="1"/>
      <c r="Q128" s="1"/>
      <c r="R128" s="1"/>
      <c r="S128" s="1"/>
      <c r="T128" s="1"/>
      <c r="U128" s="1"/>
      <c r="V128" s="1"/>
      <c r="W128" s="1"/>
      <c r="X128" s="1"/>
      <c r="Y128" s="1"/>
      <c r="Z128" s="1"/>
      <c r="AA128" s="1"/>
    </row>
    <row r="129" spans="1:27" x14ac:dyDescent="0.25">
      <c r="A129" s="202"/>
      <c r="B129" s="202"/>
      <c r="C129" s="202"/>
      <c r="D129" s="202"/>
      <c r="E129" s="202"/>
      <c r="F129" s="202"/>
      <c r="G129" s="202"/>
      <c r="H129" s="202"/>
      <c r="I129" s="202"/>
      <c r="J129" s="223"/>
      <c r="K129" s="1"/>
      <c r="L129" s="1"/>
      <c r="M129" s="1"/>
      <c r="N129" s="1"/>
      <c r="O129" s="1"/>
      <c r="P129" s="1"/>
      <c r="Q129" s="1"/>
      <c r="R129" s="1"/>
      <c r="S129" s="1"/>
      <c r="T129" s="1"/>
      <c r="U129" s="1"/>
      <c r="V129" s="1"/>
      <c r="W129" s="1"/>
      <c r="X129" s="1"/>
      <c r="Y129" s="1"/>
      <c r="Z129" s="1"/>
      <c r="AA129" s="1"/>
    </row>
    <row r="130" spans="1:27" x14ac:dyDescent="0.25">
      <c r="A130" s="202"/>
      <c r="B130" s="202"/>
      <c r="C130" s="202"/>
      <c r="D130" s="202"/>
      <c r="E130" s="202"/>
      <c r="F130" s="202"/>
      <c r="G130" s="202"/>
      <c r="H130" s="202"/>
      <c r="I130" s="202"/>
      <c r="J130" s="223"/>
      <c r="K130" s="1"/>
      <c r="L130" s="1"/>
      <c r="M130" s="1"/>
      <c r="N130" s="1"/>
      <c r="O130" s="1"/>
      <c r="P130" s="1"/>
      <c r="Q130" s="1"/>
      <c r="R130" s="1"/>
      <c r="S130" s="1"/>
      <c r="T130" s="1"/>
      <c r="U130" s="1"/>
      <c r="V130" s="1"/>
      <c r="W130" s="1"/>
      <c r="X130" s="1"/>
      <c r="Y130" s="1"/>
      <c r="Z130" s="1"/>
      <c r="AA130" s="1"/>
    </row>
    <row r="131" spans="1:27" x14ac:dyDescent="0.25">
      <c r="A131" s="202"/>
      <c r="B131" s="202"/>
      <c r="C131" s="202"/>
      <c r="D131" s="202"/>
      <c r="E131" s="202"/>
      <c r="F131" s="202"/>
      <c r="G131" s="202"/>
      <c r="H131" s="202"/>
      <c r="I131" s="202"/>
      <c r="J131" s="223"/>
      <c r="K131" s="1"/>
      <c r="L131" s="1"/>
      <c r="M131" s="1"/>
      <c r="N131" s="1"/>
      <c r="O131" s="1"/>
      <c r="P131" s="1"/>
      <c r="Q131" s="1"/>
      <c r="R131" s="1"/>
      <c r="S131" s="1"/>
      <c r="T131" s="1"/>
      <c r="U131" s="1"/>
      <c r="V131" s="1"/>
      <c r="W131" s="1"/>
      <c r="X131" s="1"/>
      <c r="Y131" s="1"/>
      <c r="Z131" s="1"/>
      <c r="AA131" s="1"/>
    </row>
    <row r="132" spans="1:27" hidden="1" x14ac:dyDescent="0.25">
      <c r="A132" s="1"/>
      <c r="B132" s="1"/>
      <c r="C132" s="1"/>
      <c r="D132" s="1"/>
      <c r="E132" s="1"/>
      <c r="F132" s="1"/>
      <c r="G132" s="1"/>
      <c r="H132" s="1"/>
      <c r="I132" s="1"/>
      <c r="K132" s="1"/>
      <c r="L132" s="1"/>
      <c r="M132" s="1"/>
      <c r="N132" s="1"/>
      <c r="O132" s="1"/>
      <c r="P132" s="1"/>
      <c r="Q132" s="1"/>
      <c r="R132" s="1"/>
      <c r="S132" s="1"/>
      <c r="T132" s="1"/>
      <c r="U132" s="1"/>
      <c r="V132" s="1"/>
      <c r="W132" s="1"/>
      <c r="X132" s="1"/>
      <c r="Y132" s="1"/>
      <c r="Z132" s="1"/>
      <c r="AA132" s="1"/>
    </row>
    <row r="133" spans="1:27" hidden="1" x14ac:dyDescent="0.25">
      <c r="A133" s="1"/>
      <c r="B133" s="1"/>
      <c r="C133" s="1"/>
      <c r="D133" s="1"/>
      <c r="E133" s="1"/>
      <c r="F133" s="1"/>
      <c r="G133" s="1"/>
      <c r="H133" s="1"/>
      <c r="I133" s="1"/>
      <c r="K133" s="1"/>
      <c r="L133" s="1"/>
      <c r="M133" s="1"/>
      <c r="N133" s="1"/>
      <c r="O133" s="1"/>
      <c r="P133" s="1"/>
      <c r="Q133" s="1"/>
      <c r="R133" s="1"/>
      <c r="S133" s="1"/>
      <c r="T133" s="1"/>
      <c r="U133" s="1"/>
      <c r="V133" s="1"/>
      <c r="W133" s="1"/>
      <c r="X133" s="1"/>
      <c r="Y133" s="1"/>
      <c r="Z133" s="1"/>
      <c r="AA133" s="1"/>
    </row>
    <row r="134" spans="1:27" hidden="1" x14ac:dyDescent="0.25">
      <c r="A134" s="1"/>
      <c r="B134" s="1"/>
      <c r="C134" s="1"/>
      <c r="D134" s="1"/>
      <c r="E134" s="1"/>
      <c r="F134" s="1"/>
      <c r="G134" s="1"/>
      <c r="H134" s="1"/>
      <c r="I134" s="1"/>
      <c r="K134" s="1"/>
      <c r="L134" s="1"/>
      <c r="M134" s="1"/>
      <c r="N134" s="1"/>
      <c r="O134" s="1"/>
      <c r="P134" s="1"/>
      <c r="Q134" s="1"/>
      <c r="R134" s="1"/>
      <c r="S134" s="1"/>
      <c r="T134" s="1"/>
      <c r="U134" s="1"/>
      <c r="V134" s="1"/>
      <c r="W134" s="1"/>
      <c r="X134" s="1"/>
      <c r="Y134" s="1"/>
      <c r="Z134" s="1"/>
      <c r="AA134" s="1"/>
    </row>
    <row r="135" spans="1:27" hidden="1" x14ac:dyDescent="0.25">
      <c r="A135" s="1"/>
      <c r="B135" s="1"/>
      <c r="C135" s="1"/>
      <c r="D135" s="1"/>
      <c r="E135" s="1"/>
      <c r="F135" s="1"/>
      <c r="G135" s="1"/>
      <c r="H135" s="1"/>
      <c r="I135" s="1"/>
      <c r="K135" s="1"/>
      <c r="L135" s="1"/>
      <c r="M135" s="1"/>
      <c r="N135" s="1"/>
      <c r="O135" s="1"/>
      <c r="P135" s="1"/>
      <c r="Q135" s="1"/>
      <c r="R135" s="1"/>
      <c r="S135" s="1"/>
      <c r="T135" s="1"/>
      <c r="U135" s="1"/>
      <c r="V135" s="1"/>
      <c r="W135" s="1"/>
      <c r="X135" s="1"/>
      <c r="Y135" s="1"/>
      <c r="Z135" s="1"/>
      <c r="AA135" s="1"/>
    </row>
    <row r="136" spans="1:27" hidden="1" x14ac:dyDescent="0.25">
      <c r="A136" s="1"/>
      <c r="B136" s="1"/>
      <c r="C136" s="1"/>
      <c r="D136" s="1"/>
      <c r="E136" s="1"/>
      <c r="F136" s="1"/>
      <c r="G136" s="1"/>
      <c r="H136" s="1"/>
      <c r="I136" s="1"/>
      <c r="K136" s="1"/>
      <c r="L136" s="1"/>
      <c r="M136" s="1"/>
      <c r="N136" s="1"/>
      <c r="O136" s="1"/>
      <c r="P136" s="1"/>
      <c r="Q136" s="1"/>
      <c r="R136" s="1"/>
      <c r="S136" s="1"/>
      <c r="T136" s="1"/>
      <c r="U136" s="1"/>
      <c r="V136" s="1"/>
      <c r="W136" s="1"/>
      <c r="X136" s="1"/>
      <c r="Y136" s="1"/>
      <c r="Z136" s="1"/>
      <c r="AA136" s="1"/>
    </row>
    <row r="137" spans="1:27" hidden="1" x14ac:dyDescent="0.25">
      <c r="A137" s="1"/>
      <c r="B137" s="1"/>
      <c r="C137" s="1"/>
      <c r="D137" s="1"/>
      <c r="E137" s="1"/>
      <c r="F137" s="1"/>
      <c r="G137" s="1"/>
      <c r="H137" s="1"/>
      <c r="I137" s="1"/>
      <c r="K137" s="1"/>
      <c r="L137" s="1"/>
      <c r="M137" s="1"/>
      <c r="N137" s="1"/>
      <c r="O137" s="1"/>
      <c r="P137" s="1"/>
      <c r="Q137" s="1"/>
      <c r="R137" s="1"/>
      <c r="S137" s="1"/>
      <c r="T137" s="1"/>
      <c r="U137" s="1"/>
      <c r="V137" s="1"/>
      <c r="W137" s="1"/>
      <c r="X137" s="1"/>
      <c r="Y137" s="1"/>
      <c r="Z137" s="1"/>
      <c r="AA137" s="1"/>
    </row>
    <row r="138" spans="1:27" hidden="1" x14ac:dyDescent="0.25">
      <c r="A138" s="1"/>
      <c r="B138" s="1"/>
      <c r="C138" s="1"/>
      <c r="D138" s="1"/>
      <c r="E138" s="1"/>
      <c r="F138" s="1"/>
      <c r="G138" s="1"/>
      <c r="H138" s="1"/>
      <c r="I138" s="1"/>
      <c r="K138" s="1"/>
      <c r="L138" s="1"/>
      <c r="M138" s="1"/>
      <c r="N138" s="1"/>
      <c r="O138" s="1"/>
      <c r="P138" s="1"/>
      <c r="Q138" s="1"/>
      <c r="R138" s="1"/>
      <c r="S138" s="1"/>
      <c r="T138" s="1"/>
      <c r="U138" s="1"/>
      <c r="V138" s="1"/>
      <c r="W138" s="1"/>
      <c r="X138" s="1"/>
      <c r="Y138" s="1"/>
      <c r="Z138" s="1"/>
      <c r="AA138" s="1"/>
    </row>
    <row r="139" spans="1:27" hidden="1" x14ac:dyDescent="0.25">
      <c r="A139" s="1"/>
      <c r="B139" s="1"/>
      <c r="C139" s="1"/>
      <c r="D139" s="1"/>
      <c r="E139" s="1"/>
      <c r="F139" s="1"/>
      <c r="G139" s="1"/>
      <c r="H139" s="1"/>
      <c r="I139" s="1"/>
      <c r="K139" s="1"/>
      <c r="L139" s="1"/>
      <c r="M139" s="1"/>
      <c r="N139" s="1"/>
      <c r="O139" s="1"/>
      <c r="P139" s="1"/>
      <c r="Q139" s="1"/>
      <c r="R139" s="1"/>
      <c r="S139" s="1"/>
      <c r="T139" s="1"/>
      <c r="U139" s="1"/>
      <c r="V139" s="1"/>
      <c r="W139" s="1"/>
      <c r="X139" s="1"/>
      <c r="Y139" s="1"/>
      <c r="Z139" s="1"/>
      <c r="AA139" s="1"/>
    </row>
    <row r="140" spans="1:27" hidden="1" x14ac:dyDescent="0.25">
      <c r="A140" s="1"/>
      <c r="B140" s="1"/>
      <c r="C140" s="1"/>
      <c r="D140" s="1"/>
      <c r="E140" s="1"/>
      <c r="F140" s="1"/>
      <c r="G140" s="1"/>
      <c r="H140" s="1"/>
      <c r="I140" s="1"/>
      <c r="K140" s="1"/>
      <c r="L140" s="1"/>
      <c r="M140" s="1"/>
      <c r="N140" s="1"/>
      <c r="O140" s="1"/>
      <c r="P140" s="1"/>
      <c r="Q140" s="1"/>
      <c r="R140" s="1"/>
      <c r="S140" s="1"/>
      <c r="T140" s="1"/>
      <c r="U140" s="1"/>
      <c r="V140" s="1"/>
      <c r="W140" s="1"/>
      <c r="X140" s="1"/>
      <c r="Y140" s="1"/>
      <c r="Z140" s="1"/>
      <c r="AA140" s="1"/>
    </row>
    <row r="141" spans="1:27" hidden="1" x14ac:dyDescent="0.25">
      <c r="A141" s="1"/>
      <c r="B141" s="1"/>
      <c r="C141" s="1"/>
      <c r="D141" s="1"/>
      <c r="E141" s="1"/>
      <c r="F141" s="1"/>
      <c r="G141" s="1"/>
      <c r="H141" s="1"/>
      <c r="I141" s="1"/>
      <c r="K141" s="1"/>
      <c r="L141" s="1"/>
      <c r="M141" s="1"/>
      <c r="N141" s="1"/>
      <c r="O141" s="1"/>
      <c r="P141" s="1"/>
      <c r="Q141" s="1"/>
      <c r="R141" s="1"/>
      <c r="S141" s="1"/>
      <c r="T141" s="1"/>
      <c r="U141" s="1"/>
      <c r="V141" s="1"/>
      <c r="W141" s="1"/>
      <c r="X141" s="1"/>
      <c r="Y141" s="1"/>
      <c r="Z141" s="1"/>
      <c r="AA141" s="1"/>
    </row>
    <row r="142" spans="1:27" hidden="1" x14ac:dyDescent="0.25">
      <c r="A142" s="1"/>
      <c r="B142" s="1"/>
      <c r="C142" s="1"/>
      <c r="D142" s="1"/>
      <c r="E142" s="1"/>
      <c r="F142" s="1"/>
      <c r="G142" s="1"/>
      <c r="H142" s="1"/>
      <c r="I142" s="1"/>
      <c r="K142" s="1"/>
      <c r="L142" s="1"/>
      <c r="M142" s="1"/>
      <c r="N142" s="1"/>
      <c r="O142" s="1"/>
      <c r="P142" s="1"/>
      <c r="Q142" s="1"/>
      <c r="R142" s="1"/>
      <c r="S142" s="1"/>
      <c r="T142" s="1"/>
      <c r="U142" s="1"/>
      <c r="V142" s="1"/>
      <c r="W142" s="1"/>
      <c r="X142" s="1"/>
      <c r="Y142" s="1"/>
      <c r="Z142" s="1"/>
      <c r="AA142" s="1"/>
    </row>
    <row r="143" spans="1:27" hidden="1" x14ac:dyDescent="0.25">
      <c r="A143" s="1"/>
      <c r="B143" s="1"/>
      <c r="C143" s="1"/>
      <c r="D143" s="1"/>
      <c r="E143" s="1"/>
      <c r="F143" s="1"/>
      <c r="G143" s="1"/>
      <c r="H143" s="1"/>
      <c r="I143" s="1"/>
      <c r="K143" s="1"/>
      <c r="L143" s="1"/>
      <c r="M143" s="1"/>
      <c r="N143" s="1"/>
      <c r="O143" s="1"/>
      <c r="P143" s="1"/>
      <c r="Q143" s="1"/>
      <c r="R143" s="1"/>
      <c r="S143" s="1"/>
      <c r="T143" s="1"/>
      <c r="U143" s="1"/>
      <c r="V143" s="1"/>
      <c r="W143" s="1"/>
      <c r="X143" s="1"/>
      <c r="Y143" s="1"/>
      <c r="Z143" s="1"/>
      <c r="AA143" s="1"/>
    </row>
    <row r="144" spans="1:27" hidden="1" x14ac:dyDescent="0.25">
      <c r="A144" s="1"/>
      <c r="B144" s="1"/>
      <c r="C144" s="1"/>
      <c r="D144" s="1"/>
      <c r="E144" s="1"/>
      <c r="F144" s="1"/>
      <c r="G144" s="1"/>
      <c r="H144" s="1"/>
      <c r="I144" s="1"/>
      <c r="K144" s="1"/>
      <c r="L144" s="1"/>
      <c r="M144" s="1"/>
      <c r="N144" s="1"/>
      <c r="O144" s="1"/>
      <c r="P144" s="1"/>
      <c r="Q144" s="1"/>
      <c r="R144" s="1"/>
      <c r="S144" s="1"/>
      <c r="T144" s="1"/>
      <c r="U144" s="1"/>
      <c r="V144" s="1"/>
      <c r="W144" s="1"/>
      <c r="X144" s="1"/>
      <c r="Y144" s="1"/>
      <c r="Z144" s="1"/>
      <c r="AA144" s="1"/>
    </row>
    <row r="145" spans="1:27" hidden="1" x14ac:dyDescent="0.25">
      <c r="A145" s="1"/>
      <c r="B145" s="1"/>
      <c r="C145" s="1"/>
      <c r="D145" s="1"/>
      <c r="E145" s="1"/>
      <c r="F145" s="1"/>
      <c r="G145" s="1"/>
      <c r="H145" s="1"/>
      <c r="I145" s="1"/>
      <c r="K145" s="1"/>
      <c r="L145" s="1"/>
      <c r="M145" s="1"/>
      <c r="N145" s="1"/>
      <c r="O145" s="1"/>
      <c r="P145" s="1"/>
      <c r="Q145" s="1"/>
      <c r="R145" s="1"/>
      <c r="S145" s="1"/>
      <c r="T145" s="1"/>
      <c r="U145" s="1"/>
      <c r="V145" s="1"/>
      <c r="W145" s="1"/>
      <c r="X145" s="1"/>
      <c r="Y145" s="1"/>
      <c r="Z145" s="1"/>
      <c r="AA145" s="1"/>
    </row>
    <row r="146" spans="1:27" hidden="1" x14ac:dyDescent="0.25">
      <c r="A146" s="1"/>
      <c r="B146" s="1"/>
      <c r="C146" s="1"/>
      <c r="D146" s="1"/>
      <c r="E146" s="1"/>
      <c r="F146" s="1"/>
      <c r="G146" s="1"/>
      <c r="H146" s="1"/>
      <c r="I146" s="1"/>
      <c r="K146" s="1"/>
      <c r="L146" s="1"/>
      <c r="M146" s="1"/>
      <c r="N146" s="1"/>
      <c r="O146" s="1"/>
      <c r="P146" s="1"/>
      <c r="Q146" s="1"/>
      <c r="R146" s="1"/>
      <c r="S146" s="1"/>
      <c r="T146" s="1"/>
      <c r="U146" s="1"/>
      <c r="V146" s="1"/>
      <c r="W146" s="1"/>
      <c r="X146" s="1"/>
      <c r="Y146" s="1"/>
      <c r="Z146" s="1"/>
      <c r="AA146" s="1"/>
    </row>
    <row r="147" spans="1:27" hidden="1" x14ac:dyDescent="0.25">
      <c r="A147" s="1"/>
      <c r="B147" s="1"/>
      <c r="C147" s="1"/>
      <c r="D147" s="1"/>
      <c r="E147" s="1"/>
      <c r="F147" s="1"/>
      <c r="G147" s="1"/>
      <c r="H147" s="1"/>
      <c r="I147" s="1"/>
      <c r="K147" s="1"/>
      <c r="L147" s="1"/>
      <c r="M147" s="1"/>
      <c r="N147" s="1"/>
      <c r="O147" s="1"/>
      <c r="P147" s="1"/>
      <c r="Q147" s="1"/>
      <c r="R147" s="1"/>
      <c r="S147" s="1"/>
      <c r="T147" s="1"/>
      <c r="U147" s="1"/>
      <c r="V147" s="1"/>
      <c r="W147" s="1"/>
      <c r="X147" s="1"/>
      <c r="Y147" s="1"/>
      <c r="Z147" s="1"/>
      <c r="AA147" s="1"/>
    </row>
    <row r="148" spans="1:27" hidden="1" x14ac:dyDescent="0.25">
      <c r="A148" s="1"/>
      <c r="B148" s="1"/>
      <c r="C148" s="1"/>
      <c r="D148" s="1"/>
      <c r="E148" s="1"/>
      <c r="F148" s="1"/>
      <c r="G148" s="1"/>
      <c r="H148" s="1"/>
      <c r="I148" s="1"/>
      <c r="K148" s="1"/>
      <c r="L148" s="1"/>
      <c r="M148" s="1"/>
      <c r="N148" s="1"/>
      <c r="O148" s="1"/>
      <c r="P148" s="1"/>
      <c r="Q148" s="1"/>
      <c r="R148" s="1"/>
      <c r="S148" s="1"/>
      <c r="T148" s="1"/>
      <c r="U148" s="1"/>
      <c r="V148" s="1"/>
      <c r="W148" s="1"/>
      <c r="X148" s="1"/>
      <c r="Y148" s="1"/>
      <c r="Z148" s="1"/>
      <c r="AA148" s="1"/>
    </row>
    <row r="149" spans="1:27" hidden="1" x14ac:dyDescent="0.25">
      <c r="A149" s="1"/>
      <c r="B149" s="1"/>
      <c r="C149" s="1"/>
      <c r="D149" s="1"/>
      <c r="E149" s="1"/>
      <c r="F149" s="1"/>
      <c r="G149" s="1"/>
      <c r="H149" s="1"/>
      <c r="I149" s="1"/>
      <c r="K149" s="1"/>
      <c r="L149" s="1"/>
      <c r="M149" s="1"/>
      <c r="N149" s="1"/>
      <c r="O149" s="1"/>
      <c r="P149" s="1"/>
      <c r="Q149" s="1"/>
      <c r="R149" s="1"/>
      <c r="S149" s="1"/>
      <c r="T149" s="1"/>
      <c r="U149" s="1"/>
      <c r="V149" s="1"/>
      <c r="W149" s="1"/>
      <c r="X149" s="1"/>
      <c r="Y149" s="1"/>
      <c r="Z149" s="1"/>
      <c r="AA149" s="1"/>
    </row>
    <row r="150" spans="1:27" hidden="1" x14ac:dyDescent="0.25">
      <c r="A150" s="1"/>
      <c r="B150" s="1"/>
      <c r="C150" s="1"/>
      <c r="D150" s="1"/>
      <c r="E150" s="1"/>
      <c r="F150" s="1"/>
      <c r="G150" s="1"/>
      <c r="H150" s="1"/>
      <c r="I150" s="1"/>
      <c r="K150" s="1"/>
      <c r="L150" s="1"/>
      <c r="M150" s="1"/>
      <c r="N150" s="1"/>
      <c r="O150" s="1"/>
      <c r="P150" s="1"/>
      <c r="Q150" s="1"/>
      <c r="R150" s="1"/>
      <c r="S150" s="1"/>
      <c r="T150" s="1"/>
      <c r="U150" s="1"/>
      <c r="V150" s="1"/>
      <c r="W150" s="1"/>
      <c r="X150" s="1"/>
      <c r="Y150" s="1"/>
      <c r="Z150" s="1"/>
      <c r="AA150" s="1"/>
    </row>
    <row r="151" spans="1:27" hidden="1" x14ac:dyDescent="0.25">
      <c r="A151" s="1"/>
      <c r="B151" s="1"/>
      <c r="C151" s="1"/>
      <c r="D151" s="1"/>
      <c r="E151" s="1"/>
      <c r="F151" s="1"/>
      <c r="G151" s="1"/>
      <c r="H151" s="1"/>
      <c r="I151" s="1"/>
      <c r="K151" s="1"/>
      <c r="L151" s="1"/>
      <c r="M151" s="1"/>
      <c r="N151" s="1"/>
      <c r="O151" s="1"/>
      <c r="P151" s="1"/>
      <c r="Q151" s="1"/>
      <c r="R151" s="1"/>
      <c r="S151" s="1"/>
      <c r="T151" s="1"/>
      <c r="U151" s="1"/>
      <c r="V151" s="1"/>
      <c r="W151" s="1"/>
      <c r="X151" s="1"/>
      <c r="Y151" s="1"/>
      <c r="Z151" s="1"/>
      <c r="AA151" s="1"/>
    </row>
    <row r="152" spans="1:27" hidden="1" x14ac:dyDescent="0.25">
      <c r="A152" s="1"/>
      <c r="B152" s="1"/>
      <c r="C152" s="1"/>
      <c r="D152" s="1"/>
      <c r="E152" s="1"/>
      <c r="F152" s="1"/>
      <c r="G152" s="1"/>
      <c r="H152" s="1"/>
      <c r="I152" s="1"/>
      <c r="K152" s="1"/>
      <c r="L152" s="1"/>
      <c r="M152" s="1"/>
      <c r="N152" s="1"/>
      <c r="O152" s="1"/>
      <c r="P152" s="1"/>
      <c r="Q152" s="1"/>
      <c r="R152" s="1"/>
      <c r="S152" s="1"/>
      <c r="T152" s="1"/>
      <c r="U152" s="1"/>
      <c r="V152" s="1"/>
      <c r="W152" s="1"/>
      <c r="X152" s="1"/>
      <c r="Y152" s="1"/>
      <c r="Z152" s="1"/>
      <c r="AA152" s="1"/>
    </row>
    <row r="153" spans="1:27" hidden="1" x14ac:dyDescent="0.25">
      <c r="A153" s="1"/>
      <c r="B153" s="1"/>
      <c r="C153" s="1"/>
      <c r="D153" s="1"/>
      <c r="E153" s="1"/>
      <c r="F153" s="1"/>
      <c r="G153" s="1"/>
      <c r="H153" s="1"/>
      <c r="I153" s="1"/>
      <c r="K153" s="1"/>
      <c r="L153" s="1"/>
      <c r="M153" s="1"/>
      <c r="N153" s="1"/>
      <c r="O153" s="1"/>
      <c r="P153" s="1"/>
      <c r="Q153" s="1"/>
      <c r="R153" s="1"/>
      <c r="S153" s="1"/>
      <c r="T153" s="1"/>
      <c r="U153" s="1"/>
      <c r="V153" s="1"/>
      <c r="W153" s="1"/>
      <c r="X153" s="1"/>
      <c r="Y153" s="1"/>
      <c r="Z153" s="1"/>
      <c r="AA153" s="1"/>
    </row>
    <row r="154" spans="1:27" hidden="1" x14ac:dyDescent="0.25">
      <c r="A154" s="1"/>
      <c r="B154" s="1"/>
      <c r="C154" s="1"/>
      <c r="D154" s="1"/>
      <c r="E154" s="1"/>
      <c r="F154" s="1"/>
      <c r="G154" s="1"/>
      <c r="H154" s="1"/>
      <c r="I154" s="1"/>
      <c r="K154" s="1"/>
      <c r="L154" s="1"/>
      <c r="M154" s="1"/>
      <c r="N154" s="1"/>
      <c r="O154" s="1"/>
      <c r="P154" s="1"/>
      <c r="Q154" s="1"/>
      <c r="R154" s="1"/>
      <c r="S154" s="1"/>
      <c r="T154" s="1"/>
      <c r="U154" s="1"/>
      <c r="V154" s="1"/>
      <c r="W154" s="1"/>
      <c r="X154" s="1"/>
      <c r="Y154" s="1"/>
      <c r="Z154" s="1"/>
      <c r="AA154" s="1"/>
    </row>
    <row r="155" spans="1:27" hidden="1" x14ac:dyDescent="0.25">
      <c r="A155" s="1"/>
      <c r="B155" s="1"/>
      <c r="C155" s="1"/>
      <c r="D155" s="1"/>
      <c r="E155" s="1"/>
      <c r="F155" s="1"/>
      <c r="G155" s="1"/>
      <c r="H155" s="1"/>
      <c r="I155" s="1"/>
      <c r="K155" s="1"/>
      <c r="L155" s="1"/>
      <c r="M155" s="1"/>
      <c r="N155" s="1"/>
      <c r="O155" s="1"/>
      <c r="P155" s="1"/>
      <c r="Q155" s="1"/>
      <c r="R155" s="1"/>
      <c r="S155" s="1"/>
      <c r="T155" s="1"/>
      <c r="U155" s="1"/>
      <c r="V155" s="1"/>
      <c r="W155" s="1"/>
      <c r="X155" s="1"/>
      <c r="Y155" s="1"/>
      <c r="Z155" s="1"/>
      <c r="AA155" s="1"/>
    </row>
    <row r="156" spans="1:27" hidden="1" x14ac:dyDescent="0.25">
      <c r="A156" s="1"/>
      <c r="B156" s="1"/>
      <c r="C156" s="1"/>
      <c r="D156" s="1"/>
      <c r="E156" s="1"/>
      <c r="F156" s="1"/>
      <c r="G156" s="1"/>
      <c r="H156" s="1"/>
      <c r="I156" s="1"/>
      <c r="K156" s="1"/>
      <c r="L156" s="1"/>
      <c r="M156" s="1"/>
      <c r="N156" s="1"/>
      <c r="O156" s="1"/>
      <c r="P156" s="1"/>
      <c r="Q156" s="1"/>
      <c r="R156" s="1"/>
      <c r="S156" s="1"/>
      <c r="T156" s="1"/>
      <c r="U156" s="1"/>
      <c r="V156" s="1"/>
      <c r="W156" s="1"/>
      <c r="X156" s="1"/>
      <c r="Y156" s="1"/>
      <c r="Z156" s="1"/>
      <c r="AA156" s="1"/>
    </row>
    <row r="157" spans="1:27" hidden="1" x14ac:dyDescent="0.25">
      <c r="A157" s="1"/>
      <c r="B157" s="1"/>
      <c r="C157" s="1"/>
      <c r="D157" s="1"/>
      <c r="E157" s="1"/>
      <c r="F157" s="1"/>
      <c r="G157" s="1"/>
      <c r="H157" s="1"/>
      <c r="I157" s="1"/>
      <c r="K157" s="1"/>
      <c r="L157" s="1"/>
      <c r="M157" s="1"/>
      <c r="N157" s="1"/>
      <c r="O157" s="1"/>
      <c r="P157" s="1"/>
      <c r="Q157" s="1"/>
      <c r="R157" s="1"/>
      <c r="S157" s="1"/>
      <c r="T157" s="1"/>
      <c r="U157" s="1"/>
      <c r="V157" s="1"/>
      <c r="W157" s="1"/>
      <c r="X157" s="1"/>
      <c r="Y157" s="1"/>
      <c r="Z157" s="1"/>
      <c r="AA157" s="1"/>
    </row>
    <row r="158" spans="1:27" hidden="1" x14ac:dyDescent="0.25">
      <c r="A158" s="1"/>
      <c r="B158" s="1"/>
      <c r="C158" s="1"/>
      <c r="D158" s="1"/>
      <c r="E158" s="1"/>
      <c r="F158" s="1"/>
      <c r="G158" s="1"/>
      <c r="H158" s="1"/>
      <c r="I158" s="1"/>
      <c r="K158" s="1"/>
      <c r="L158" s="1"/>
      <c r="M158" s="1"/>
      <c r="N158" s="1"/>
      <c r="O158" s="1"/>
      <c r="P158" s="1"/>
      <c r="Q158" s="1"/>
      <c r="R158" s="1"/>
      <c r="S158" s="1"/>
      <c r="T158" s="1"/>
      <c r="U158" s="1"/>
      <c r="V158" s="1"/>
      <c r="W158" s="1"/>
      <c r="X158" s="1"/>
      <c r="Y158" s="1"/>
      <c r="Z158" s="1"/>
      <c r="AA158" s="1"/>
    </row>
    <row r="159" spans="1:27" hidden="1" x14ac:dyDescent="0.25">
      <c r="A159" s="1"/>
      <c r="B159" s="1"/>
      <c r="C159" s="1"/>
      <c r="D159" s="1"/>
      <c r="E159" s="1"/>
      <c r="F159" s="1"/>
      <c r="G159" s="1"/>
      <c r="H159" s="1"/>
      <c r="I159" s="1"/>
      <c r="K159" s="1"/>
      <c r="L159" s="1"/>
      <c r="M159" s="1"/>
      <c r="N159" s="1"/>
      <c r="O159" s="1"/>
      <c r="P159" s="1"/>
      <c r="Q159" s="1"/>
      <c r="R159" s="1"/>
      <c r="S159" s="1"/>
      <c r="T159" s="1"/>
      <c r="U159" s="1"/>
      <c r="V159" s="1"/>
      <c r="W159" s="1"/>
      <c r="X159" s="1"/>
      <c r="Y159" s="1"/>
      <c r="Z159" s="1"/>
      <c r="AA159" s="1"/>
    </row>
    <row r="160" spans="1:27" hidden="1" x14ac:dyDescent="0.25">
      <c r="A160" s="1"/>
      <c r="B160" s="1"/>
      <c r="C160" s="1"/>
      <c r="D160" s="1"/>
      <c r="E160" s="1"/>
      <c r="F160" s="1"/>
      <c r="G160" s="1"/>
      <c r="H160" s="1"/>
      <c r="I160" s="1"/>
      <c r="K160" s="1"/>
      <c r="L160" s="1"/>
      <c r="M160" s="1"/>
      <c r="N160" s="1"/>
      <c r="O160" s="1"/>
      <c r="P160" s="1"/>
      <c r="Q160" s="1"/>
      <c r="R160" s="1"/>
      <c r="S160" s="1"/>
      <c r="T160" s="1"/>
      <c r="U160" s="1"/>
      <c r="V160" s="1"/>
      <c r="W160" s="1"/>
      <c r="X160" s="1"/>
      <c r="Y160" s="1"/>
      <c r="Z160" s="1"/>
      <c r="AA160" s="1"/>
    </row>
    <row r="161" spans="1:27" hidden="1" x14ac:dyDescent="0.25">
      <c r="A161" s="1"/>
      <c r="B161" s="1"/>
      <c r="C161" s="1"/>
      <c r="D161" s="1"/>
      <c r="E161" s="1"/>
      <c r="F161" s="1"/>
      <c r="G161" s="1"/>
      <c r="H161" s="1"/>
      <c r="I161" s="1"/>
      <c r="K161" s="1"/>
      <c r="L161" s="1"/>
      <c r="M161" s="1"/>
      <c r="N161" s="1"/>
      <c r="O161" s="1"/>
      <c r="P161" s="1"/>
      <c r="Q161" s="1"/>
      <c r="R161" s="1"/>
      <c r="S161" s="1"/>
      <c r="T161" s="1"/>
      <c r="U161" s="1"/>
      <c r="V161" s="1"/>
      <c r="W161" s="1"/>
      <c r="X161" s="1"/>
      <c r="Y161" s="1"/>
      <c r="Z161" s="1"/>
      <c r="AA161" s="1"/>
    </row>
    <row r="162" spans="1:27" hidden="1" x14ac:dyDescent="0.25">
      <c r="A162" s="1"/>
      <c r="B162" s="1"/>
      <c r="C162" s="1"/>
      <c r="D162" s="1"/>
      <c r="E162" s="1"/>
      <c r="F162" s="1"/>
      <c r="G162" s="1"/>
      <c r="H162" s="1"/>
      <c r="I162" s="1"/>
      <c r="K162" s="1"/>
      <c r="L162" s="1"/>
      <c r="M162" s="1"/>
      <c r="N162" s="1"/>
      <c r="O162" s="1"/>
      <c r="P162" s="1"/>
      <c r="Q162" s="1"/>
      <c r="R162" s="1"/>
      <c r="S162" s="1"/>
      <c r="T162" s="1"/>
      <c r="U162" s="1"/>
      <c r="V162" s="1"/>
      <c r="W162" s="1"/>
      <c r="X162" s="1"/>
      <c r="Y162" s="1"/>
      <c r="Z162" s="1"/>
      <c r="AA162" s="1"/>
    </row>
    <row r="163" spans="1:27" hidden="1" x14ac:dyDescent="0.25">
      <c r="A163" s="1"/>
      <c r="B163" s="1"/>
      <c r="C163" s="1"/>
      <c r="D163" s="1"/>
      <c r="E163" s="1"/>
      <c r="F163" s="1"/>
      <c r="G163" s="1"/>
      <c r="H163" s="1"/>
      <c r="I163" s="1"/>
      <c r="K163" s="1"/>
      <c r="L163" s="1"/>
      <c r="M163" s="1"/>
      <c r="N163" s="1"/>
      <c r="O163" s="1"/>
      <c r="P163" s="1"/>
      <c r="Q163" s="1"/>
      <c r="R163" s="1"/>
      <c r="S163" s="1"/>
      <c r="T163" s="1"/>
      <c r="U163" s="1"/>
      <c r="V163" s="1"/>
      <c r="W163" s="1"/>
      <c r="X163" s="1"/>
      <c r="Y163" s="1"/>
      <c r="Z163" s="1"/>
      <c r="AA163" s="1"/>
    </row>
    <row r="164" spans="1:27" hidden="1" x14ac:dyDescent="0.25">
      <c r="A164" s="1"/>
      <c r="B164" s="1"/>
      <c r="C164" s="1"/>
      <c r="D164" s="1"/>
      <c r="E164" s="1"/>
      <c r="F164" s="1"/>
      <c r="G164" s="1"/>
      <c r="H164" s="1"/>
      <c r="I164" s="1"/>
      <c r="K164" s="1"/>
      <c r="L164" s="1"/>
      <c r="M164" s="1"/>
      <c r="N164" s="1"/>
      <c r="O164" s="1"/>
      <c r="P164" s="1"/>
      <c r="Q164" s="1"/>
      <c r="R164" s="1"/>
      <c r="S164" s="1"/>
      <c r="T164" s="1"/>
      <c r="U164" s="1"/>
      <c r="V164" s="1"/>
      <c r="W164" s="1"/>
      <c r="X164" s="1"/>
      <c r="Y164" s="1"/>
      <c r="Z164" s="1"/>
      <c r="AA164" s="1"/>
    </row>
    <row r="165" spans="1:27" hidden="1" x14ac:dyDescent="0.25">
      <c r="A165" s="1"/>
      <c r="B165" s="1"/>
      <c r="C165" s="1"/>
      <c r="D165" s="1"/>
      <c r="E165" s="1"/>
      <c r="F165" s="1"/>
      <c r="G165" s="1"/>
      <c r="H165" s="1"/>
      <c r="I165" s="1"/>
      <c r="K165" s="1"/>
      <c r="L165" s="1"/>
      <c r="M165" s="1"/>
      <c r="N165" s="1"/>
      <c r="O165" s="1"/>
      <c r="P165" s="1"/>
      <c r="Q165" s="1"/>
      <c r="R165" s="1"/>
      <c r="S165" s="1"/>
      <c r="T165" s="1"/>
      <c r="U165" s="1"/>
      <c r="V165" s="1"/>
      <c r="W165" s="1"/>
      <c r="X165" s="1"/>
      <c r="Y165" s="1"/>
      <c r="Z165" s="1"/>
      <c r="AA165" s="1"/>
    </row>
    <row r="166" spans="1:27" hidden="1" x14ac:dyDescent="0.25">
      <c r="A166" s="1"/>
      <c r="B166" s="1"/>
      <c r="C166" s="1"/>
      <c r="D166" s="1"/>
      <c r="E166" s="1"/>
      <c r="F166" s="1"/>
      <c r="G166" s="1"/>
      <c r="H166" s="1"/>
      <c r="I166" s="1"/>
      <c r="K166" s="1"/>
      <c r="L166" s="1"/>
      <c r="M166" s="1"/>
      <c r="N166" s="1"/>
      <c r="O166" s="1"/>
      <c r="P166" s="1"/>
      <c r="Q166" s="1"/>
      <c r="R166" s="1"/>
      <c r="S166" s="1"/>
      <c r="T166" s="1"/>
      <c r="U166" s="1"/>
      <c r="V166" s="1"/>
      <c r="W166" s="1"/>
      <c r="X166" s="1"/>
      <c r="Y166" s="1"/>
      <c r="Z166" s="1"/>
      <c r="AA166" s="1"/>
    </row>
    <row r="167" spans="1:27" hidden="1" x14ac:dyDescent="0.25">
      <c r="A167" s="1"/>
      <c r="B167" s="1"/>
      <c r="C167" s="1"/>
      <c r="D167" s="1"/>
      <c r="E167" s="1"/>
      <c r="F167" s="1"/>
      <c r="G167" s="1"/>
      <c r="H167" s="1"/>
      <c r="I167" s="1"/>
      <c r="K167" s="1"/>
      <c r="L167" s="1"/>
      <c r="M167" s="1"/>
      <c r="N167" s="1"/>
      <c r="O167" s="1"/>
      <c r="P167" s="1"/>
      <c r="Q167" s="1"/>
      <c r="R167" s="1"/>
      <c r="S167" s="1"/>
      <c r="T167" s="1"/>
      <c r="U167" s="1"/>
      <c r="V167" s="1"/>
      <c r="W167" s="1"/>
      <c r="X167" s="1"/>
      <c r="Y167" s="1"/>
      <c r="Z167" s="1"/>
      <c r="AA167" s="1"/>
    </row>
    <row r="168" spans="1:27" hidden="1" x14ac:dyDescent="0.25">
      <c r="A168" s="1"/>
      <c r="B168" s="1"/>
      <c r="C168" s="1"/>
      <c r="D168" s="1"/>
      <c r="E168" s="1"/>
      <c r="F168" s="1"/>
      <c r="G168" s="1"/>
      <c r="H168" s="1"/>
      <c r="I168" s="1"/>
      <c r="K168" s="1"/>
      <c r="L168" s="1"/>
      <c r="M168" s="1"/>
      <c r="N168" s="1"/>
      <c r="O168" s="1"/>
      <c r="P168" s="1"/>
      <c r="Q168" s="1"/>
      <c r="R168" s="1"/>
      <c r="S168" s="1"/>
      <c r="T168" s="1"/>
      <c r="U168" s="1"/>
      <c r="V168" s="1"/>
      <c r="W168" s="1"/>
      <c r="X168" s="1"/>
      <c r="Y168" s="1"/>
      <c r="Z168" s="1"/>
      <c r="AA168" s="1"/>
    </row>
    <row r="169" spans="1:27" hidden="1" x14ac:dyDescent="0.25">
      <c r="A169" s="1"/>
      <c r="B169" s="1"/>
      <c r="C169" s="1"/>
      <c r="D169" s="1"/>
      <c r="E169" s="1"/>
      <c r="F169" s="1"/>
      <c r="G169" s="1"/>
      <c r="H169" s="1"/>
      <c r="I169" s="1"/>
      <c r="K169" s="1"/>
      <c r="L169" s="1"/>
      <c r="M169" s="1"/>
      <c r="N169" s="1"/>
      <c r="O169" s="1"/>
      <c r="P169" s="1"/>
      <c r="Q169" s="1"/>
      <c r="R169" s="1"/>
      <c r="S169" s="1"/>
      <c r="T169" s="1"/>
      <c r="U169" s="1"/>
      <c r="V169" s="1"/>
      <c r="W169" s="1"/>
      <c r="X169" s="1"/>
      <c r="Y169" s="1"/>
      <c r="Z169" s="1"/>
      <c r="AA169" s="1"/>
    </row>
    <row r="170" spans="1:27" hidden="1" x14ac:dyDescent="0.25">
      <c r="A170" s="1"/>
      <c r="B170" s="1"/>
      <c r="C170" s="1"/>
      <c r="D170" s="1"/>
      <c r="E170" s="1"/>
      <c r="F170" s="1"/>
      <c r="G170" s="1"/>
      <c r="H170" s="1"/>
      <c r="I170" s="1"/>
      <c r="K170" s="1"/>
      <c r="L170" s="1"/>
      <c r="M170" s="1"/>
      <c r="N170" s="1"/>
      <c r="O170" s="1"/>
      <c r="P170" s="1"/>
      <c r="Q170" s="1"/>
      <c r="R170" s="1"/>
      <c r="S170" s="1"/>
      <c r="T170" s="1"/>
      <c r="U170" s="1"/>
      <c r="V170" s="1"/>
      <c r="W170" s="1"/>
      <c r="X170" s="1"/>
      <c r="Y170" s="1"/>
      <c r="Z170" s="1"/>
      <c r="AA170" s="1"/>
    </row>
    <row r="171" spans="1:27" hidden="1" x14ac:dyDescent="0.25">
      <c r="A171" s="1"/>
      <c r="B171" s="1"/>
      <c r="C171" s="1"/>
      <c r="D171" s="1"/>
      <c r="E171" s="1"/>
      <c r="F171" s="1"/>
      <c r="G171" s="1"/>
      <c r="H171" s="1"/>
      <c r="I171" s="1"/>
      <c r="K171" s="1"/>
      <c r="L171" s="1"/>
      <c r="M171" s="1"/>
      <c r="N171" s="1"/>
      <c r="O171" s="1"/>
      <c r="P171" s="1"/>
      <c r="Q171" s="1"/>
      <c r="R171" s="1"/>
      <c r="S171" s="1"/>
      <c r="T171" s="1"/>
      <c r="U171" s="1"/>
      <c r="V171" s="1"/>
      <c r="W171" s="1"/>
      <c r="X171" s="1"/>
      <c r="Y171" s="1"/>
      <c r="Z171" s="1"/>
      <c r="AA171" s="1"/>
    </row>
    <row r="172" spans="1:27" hidden="1" x14ac:dyDescent="0.25">
      <c r="A172" s="1"/>
      <c r="B172" s="1"/>
      <c r="C172" s="1"/>
      <c r="D172" s="1"/>
      <c r="E172" s="1"/>
      <c r="F172" s="1"/>
      <c r="G172" s="1"/>
      <c r="H172" s="1"/>
      <c r="I172" s="1"/>
      <c r="K172" s="1"/>
      <c r="L172" s="1"/>
      <c r="M172" s="1"/>
      <c r="N172" s="1"/>
      <c r="O172" s="1"/>
      <c r="P172" s="1"/>
      <c r="Q172" s="1"/>
      <c r="R172" s="1"/>
      <c r="S172" s="1"/>
      <c r="T172" s="1"/>
      <c r="U172" s="1"/>
      <c r="V172" s="1"/>
      <c r="W172" s="1"/>
      <c r="X172" s="1"/>
      <c r="Y172" s="1"/>
      <c r="Z172" s="1"/>
      <c r="AA172" s="1"/>
    </row>
    <row r="173" spans="1:27" hidden="1" x14ac:dyDescent="0.25">
      <c r="A173" s="1"/>
      <c r="B173" s="1"/>
      <c r="C173" s="1"/>
      <c r="D173" s="1"/>
      <c r="E173" s="1"/>
      <c r="F173" s="1"/>
      <c r="G173" s="1"/>
      <c r="H173" s="1"/>
      <c r="I173" s="1"/>
      <c r="K173" s="1"/>
      <c r="L173" s="1"/>
      <c r="M173" s="1"/>
      <c r="N173" s="1"/>
      <c r="O173" s="1"/>
      <c r="P173" s="1"/>
      <c r="Q173" s="1"/>
      <c r="R173" s="1"/>
      <c r="S173" s="1"/>
      <c r="T173" s="1"/>
      <c r="U173" s="1"/>
      <c r="V173" s="1"/>
      <c r="W173" s="1"/>
      <c r="X173" s="1"/>
      <c r="Y173" s="1"/>
      <c r="Z173" s="1"/>
      <c r="AA173" s="1"/>
    </row>
    <row r="174" spans="1:27" hidden="1" x14ac:dyDescent="0.25">
      <c r="A174" s="1"/>
      <c r="B174" s="1"/>
      <c r="C174" s="1"/>
      <c r="D174" s="1"/>
      <c r="E174" s="1"/>
      <c r="F174" s="1"/>
      <c r="G174" s="1"/>
      <c r="H174" s="1"/>
      <c r="I174" s="1"/>
      <c r="K174" s="1"/>
      <c r="L174" s="1"/>
      <c r="M174" s="1"/>
      <c r="N174" s="1"/>
      <c r="O174" s="1"/>
      <c r="P174" s="1"/>
      <c r="Q174" s="1"/>
      <c r="R174" s="1"/>
      <c r="S174" s="1"/>
      <c r="T174" s="1"/>
      <c r="U174" s="1"/>
      <c r="V174" s="1"/>
      <c r="W174" s="1"/>
      <c r="X174" s="1"/>
      <c r="Y174" s="1"/>
      <c r="Z174" s="1"/>
      <c r="AA174" s="1"/>
    </row>
    <row r="175" spans="1:27" hidden="1" x14ac:dyDescent="0.25">
      <c r="A175" s="1"/>
      <c r="B175" s="1"/>
      <c r="C175" s="1"/>
      <c r="D175" s="1"/>
      <c r="E175" s="1"/>
      <c r="F175" s="1"/>
      <c r="G175" s="1"/>
      <c r="H175" s="1"/>
      <c r="I175" s="1"/>
      <c r="K175" s="1"/>
      <c r="L175" s="1"/>
      <c r="M175" s="1"/>
      <c r="N175" s="1"/>
      <c r="O175" s="1"/>
      <c r="P175" s="1"/>
      <c r="Q175" s="1"/>
      <c r="R175" s="1"/>
      <c r="S175" s="1"/>
      <c r="T175" s="1"/>
      <c r="U175" s="1"/>
      <c r="V175" s="1"/>
      <c r="W175" s="1"/>
      <c r="X175" s="1"/>
      <c r="Y175" s="1"/>
      <c r="Z175" s="1"/>
      <c r="AA175" s="1"/>
    </row>
    <row r="176" spans="1:27" hidden="1" x14ac:dyDescent="0.25">
      <c r="A176" s="1"/>
      <c r="B176" s="1"/>
      <c r="C176" s="1"/>
      <c r="D176" s="1"/>
      <c r="E176" s="1"/>
      <c r="F176" s="1"/>
      <c r="G176" s="1"/>
      <c r="H176" s="1"/>
      <c r="I176" s="1"/>
      <c r="K176" s="1"/>
      <c r="L176" s="1"/>
      <c r="M176" s="1"/>
      <c r="N176" s="1"/>
      <c r="O176" s="1"/>
      <c r="P176" s="1"/>
      <c r="Q176" s="1"/>
      <c r="R176" s="1"/>
      <c r="S176" s="1"/>
      <c r="T176" s="1"/>
      <c r="U176" s="1"/>
      <c r="V176" s="1"/>
      <c r="W176" s="1"/>
      <c r="X176" s="1"/>
      <c r="Y176" s="1"/>
      <c r="Z176" s="1"/>
      <c r="AA176" s="1"/>
    </row>
    <row r="177" spans="1:27" hidden="1" x14ac:dyDescent="0.25">
      <c r="A177" s="1"/>
      <c r="B177" s="1"/>
      <c r="C177" s="1"/>
      <c r="D177" s="1"/>
      <c r="E177" s="1"/>
      <c r="F177" s="1"/>
      <c r="G177" s="1"/>
      <c r="H177" s="1"/>
      <c r="I177" s="1"/>
      <c r="K177" s="1"/>
      <c r="L177" s="1"/>
      <c r="M177" s="1"/>
      <c r="N177" s="1"/>
      <c r="O177" s="1"/>
      <c r="P177" s="1"/>
      <c r="Q177" s="1"/>
      <c r="R177" s="1"/>
      <c r="S177" s="1"/>
      <c r="T177" s="1"/>
      <c r="U177" s="1"/>
      <c r="V177" s="1"/>
      <c r="W177" s="1"/>
      <c r="X177" s="1"/>
      <c r="Y177" s="1"/>
      <c r="Z177" s="1"/>
      <c r="AA177" s="1"/>
    </row>
    <row r="178" spans="1:27" hidden="1" x14ac:dyDescent="0.25">
      <c r="A178" s="1"/>
      <c r="B178" s="1"/>
      <c r="C178" s="1"/>
      <c r="D178" s="1"/>
      <c r="E178" s="1"/>
      <c r="F178" s="1"/>
      <c r="G178" s="1"/>
      <c r="H178" s="1"/>
      <c r="I178" s="1"/>
      <c r="K178" s="1"/>
      <c r="L178" s="1"/>
      <c r="M178" s="1"/>
      <c r="N178" s="1"/>
      <c r="O178" s="1"/>
      <c r="P178" s="1"/>
      <c r="Q178" s="1"/>
      <c r="R178" s="1"/>
      <c r="S178" s="1"/>
      <c r="T178" s="1"/>
      <c r="U178" s="1"/>
      <c r="V178" s="1"/>
      <c r="W178" s="1"/>
      <c r="X178" s="1"/>
      <c r="Y178" s="1"/>
      <c r="Z178" s="1"/>
      <c r="AA178" s="1"/>
    </row>
    <row r="179" spans="1:27" hidden="1" x14ac:dyDescent="0.25">
      <c r="A179" s="1"/>
      <c r="B179" s="1"/>
      <c r="C179" s="1"/>
      <c r="D179" s="1"/>
      <c r="E179" s="1"/>
      <c r="F179" s="1"/>
      <c r="G179" s="1"/>
      <c r="H179" s="1"/>
      <c r="I179" s="1"/>
      <c r="K179" s="1"/>
      <c r="L179" s="1"/>
      <c r="M179" s="1"/>
      <c r="N179" s="1"/>
      <c r="O179" s="1"/>
      <c r="P179" s="1"/>
      <c r="Q179" s="1"/>
      <c r="R179" s="1"/>
      <c r="S179" s="1"/>
      <c r="T179" s="1"/>
      <c r="U179" s="1"/>
      <c r="V179" s="1"/>
      <c r="W179" s="1"/>
      <c r="X179" s="1"/>
      <c r="Y179" s="1"/>
      <c r="Z179" s="1"/>
      <c r="AA179" s="1"/>
    </row>
    <row r="180" spans="1:27" hidden="1" x14ac:dyDescent="0.25">
      <c r="A180" s="1"/>
      <c r="B180" s="1"/>
      <c r="C180" s="1"/>
      <c r="D180" s="1"/>
      <c r="E180" s="1"/>
      <c r="F180" s="1"/>
      <c r="G180" s="1"/>
      <c r="H180" s="1"/>
      <c r="I180" s="1"/>
      <c r="K180" s="1"/>
      <c r="L180" s="1"/>
      <c r="M180" s="1"/>
      <c r="N180" s="1"/>
      <c r="O180" s="1"/>
      <c r="P180" s="1"/>
      <c r="Q180" s="1"/>
      <c r="R180" s="1"/>
      <c r="S180" s="1"/>
      <c r="T180" s="1"/>
      <c r="U180" s="1"/>
      <c r="V180" s="1"/>
      <c r="W180" s="1"/>
      <c r="X180" s="1"/>
      <c r="Y180" s="1"/>
      <c r="Z180" s="1"/>
      <c r="AA180" s="1"/>
    </row>
    <row r="181" spans="1:27" hidden="1" x14ac:dyDescent="0.25">
      <c r="A181" s="1"/>
      <c r="B181" s="1"/>
      <c r="C181" s="1"/>
      <c r="D181" s="1"/>
      <c r="E181" s="1"/>
      <c r="F181" s="1"/>
      <c r="G181" s="1"/>
      <c r="H181" s="1"/>
      <c r="I181" s="1"/>
      <c r="K181" s="1"/>
      <c r="L181" s="1"/>
      <c r="M181" s="1"/>
      <c r="N181" s="1"/>
      <c r="O181" s="1"/>
      <c r="P181" s="1"/>
      <c r="Q181" s="1"/>
      <c r="R181" s="1"/>
      <c r="S181" s="1"/>
      <c r="T181" s="1"/>
      <c r="U181" s="1"/>
      <c r="V181" s="1"/>
      <c r="W181" s="1"/>
      <c r="X181" s="1"/>
      <c r="Y181" s="1"/>
      <c r="Z181" s="1"/>
      <c r="AA181" s="1"/>
    </row>
    <row r="182" spans="1:27" hidden="1" x14ac:dyDescent="0.25">
      <c r="A182" s="1"/>
      <c r="B182" s="1"/>
      <c r="C182" s="1"/>
      <c r="D182" s="1"/>
      <c r="E182" s="1"/>
      <c r="F182" s="1"/>
      <c r="G182" s="1"/>
      <c r="H182" s="1"/>
      <c r="I182" s="1"/>
      <c r="K182" s="1"/>
      <c r="L182" s="1"/>
      <c r="M182" s="1"/>
      <c r="N182" s="1"/>
      <c r="O182" s="1"/>
      <c r="P182" s="1"/>
      <c r="Q182" s="1"/>
      <c r="R182" s="1"/>
      <c r="S182" s="1"/>
      <c r="T182" s="1"/>
      <c r="U182" s="1"/>
      <c r="V182" s="1"/>
      <c r="W182" s="1"/>
      <c r="X182" s="1"/>
      <c r="Y182" s="1"/>
      <c r="Z182" s="1"/>
      <c r="AA182" s="1"/>
    </row>
    <row r="183" spans="1:27" hidden="1" x14ac:dyDescent="0.25">
      <c r="A183" s="1"/>
      <c r="B183" s="1"/>
      <c r="C183" s="1"/>
      <c r="D183" s="1"/>
      <c r="E183" s="1"/>
      <c r="F183" s="1"/>
      <c r="G183" s="1"/>
      <c r="H183" s="1"/>
      <c r="I183" s="1"/>
      <c r="K183" s="1"/>
      <c r="L183" s="1"/>
      <c r="M183" s="1"/>
      <c r="N183" s="1"/>
      <c r="O183" s="1"/>
      <c r="P183" s="1"/>
      <c r="Q183" s="1"/>
      <c r="R183" s="1"/>
      <c r="S183" s="1"/>
      <c r="T183" s="1"/>
      <c r="U183" s="1"/>
      <c r="V183" s="1"/>
      <c r="W183" s="1"/>
      <c r="X183" s="1"/>
      <c r="Y183" s="1"/>
      <c r="Z183" s="1"/>
      <c r="AA183" s="1"/>
    </row>
    <row r="184" spans="1:27" hidden="1" x14ac:dyDescent="0.25">
      <c r="A184" s="1"/>
      <c r="B184" s="1"/>
      <c r="C184" s="1"/>
      <c r="D184" s="1"/>
      <c r="E184" s="1"/>
      <c r="F184" s="1"/>
      <c r="G184" s="1"/>
      <c r="H184" s="1"/>
      <c r="I184" s="1"/>
      <c r="K184" s="1"/>
      <c r="L184" s="1"/>
      <c r="M184" s="1"/>
      <c r="N184" s="1"/>
      <c r="O184" s="1"/>
      <c r="P184" s="1"/>
      <c r="Q184" s="1"/>
      <c r="R184" s="1"/>
      <c r="S184" s="1"/>
      <c r="T184" s="1"/>
      <c r="U184" s="1"/>
      <c r="V184" s="1"/>
      <c r="W184" s="1"/>
      <c r="X184" s="1"/>
      <c r="Y184" s="1"/>
      <c r="Z184" s="1"/>
      <c r="AA184" s="1"/>
    </row>
    <row r="185" spans="1:27" hidden="1" x14ac:dyDescent="0.25">
      <c r="A185" s="1"/>
      <c r="B185" s="1"/>
      <c r="C185" s="1"/>
      <c r="D185" s="1"/>
      <c r="E185" s="1"/>
      <c r="F185" s="1"/>
      <c r="G185" s="1"/>
      <c r="H185" s="1"/>
      <c r="I185" s="1"/>
      <c r="K185" s="1"/>
      <c r="L185" s="1"/>
      <c r="M185" s="1"/>
      <c r="N185" s="1"/>
      <c r="O185" s="1"/>
      <c r="P185" s="1"/>
      <c r="Q185" s="1"/>
      <c r="R185" s="1"/>
      <c r="S185" s="1"/>
      <c r="T185" s="1"/>
      <c r="U185" s="1"/>
      <c r="V185" s="1"/>
      <c r="W185" s="1"/>
      <c r="X185" s="1"/>
      <c r="Y185" s="1"/>
      <c r="Z185" s="1"/>
      <c r="AA185" s="1"/>
    </row>
    <row r="186" spans="1:27" hidden="1" x14ac:dyDescent="0.25">
      <c r="A186" s="1"/>
      <c r="B186" s="1"/>
      <c r="C186" s="1"/>
      <c r="D186" s="1"/>
      <c r="E186" s="1"/>
      <c r="F186" s="1"/>
      <c r="G186" s="1"/>
      <c r="H186" s="1"/>
      <c r="I186" s="1"/>
      <c r="K186" s="1"/>
      <c r="L186" s="1"/>
      <c r="M186" s="1"/>
      <c r="N186" s="1"/>
      <c r="O186" s="1"/>
      <c r="P186" s="1"/>
      <c r="Q186" s="1"/>
      <c r="R186" s="1"/>
      <c r="S186" s="1"/>
      <c r="T186" s="1"/>
      <c r="U186" s="1"/>
      <c r="V186" s="1"/>
      <c r="W186" s="1"/>
      <c r="X186" s="1"/>
      <c r="Y186" s="1"/>
      <c r="Z186" s="1"/>
      <c r="AA186" s="1"/>
    </row>
    <row r="187" spans="1:27" hidden="1" x14ac:dyDescent="0.25">
      <c r="A187" s="1"/>
      <c r="B187" s="1"/>
      <c r="C187" s="1"/>
      <c r="D187" s="1"/>
      <c r="E187" s="1"/>
      <c r="F187" s="1"/>
      <c r="G187" s="1"/>
      <c r="H187" s="1"/>
      <c r="I187" s="1"/>
      <c r="K187" s="1"/>
      <c r="L187" s="1"/>
      <c r="M187" s="1"/>
      <c r="N187" s="1"/>
      <c r="O187" s="1"/>
      <c r="P187" s="1"/>
      <c r="Q187" s="1"/>
      <c r="R187" s="1"/>
      <c r="S187" s="1"/>
      <c r="T187" s="1"/>
      <c r="U187" s="1"/>
      <c r="V187" s="1"/>
      <c r="W187" s="1"/>
      <c r="X187" s="1"/>
      <c r="Y187" s="1"/>
      <c r="Z187" s="1"/>
      <c r="AA187" s="1"/>
    </row>
    <row r="188" spans="1:27" hidden="1" x14ac:dyDescent="0.25">
      <c r="A188" s="1"/>
      <c r="B188" s="1"/>
      <c r="C188" s="1"/>
      <c r="D188" s="1"/>
      <c r="E188" s="1"/>
      <c r="F188" s="1"/>
      <c r="G188" s="1"/>
      <c r="H188" s="1"/>
      <c r="I188" s="1"/>
      <c r="K188" s="1"/>
      <c r="L188" s="1"/>
      <c r="M188" s="1"/>
      <c r="N188" s="1"/>
      <c r="O188" s="1"/>
      <c r="P188" s="1"/>
      <c r="Q188" s="1"/>
      <c r="R188" s="1"/>
      <c r="S188" s="1"/>
      <c r="T188" s="1"/>
      <c r="U188" s="1"/>
      <c r="V188" s="1"/>
      <c r="W188" s="1"/>
      <c r="X188" s="1"/>
      <c r="Y188" s="1"/>
      <c r="Z188" s="1"/>
      <c r="AA188" s="1"/>
    </row>
    <row r="189" spans="1:27" hidden="1" x14ac:dyDescent="0.25">
      <c r="A189" s="1"/>
      <c r="B189" s="1"/>
      <c r="C189" s="1"/>
      <c r="D189" s="1"/>
      <c r="E189" s="1"/>
      <c r="F189" s="1"/>
      <c r="G189" s="1"/>
      <c r="H189" s="1"/>
      <c r="I189" s="1"/>
      <c r="K189" s="1"/>
      <c r="L189" s="1"/>
      <c r="M189" s="1"/>
      <c r="N189" s="1"/>
      <c r="O189" s="1"/>
      <c r="P189" s="1"/>
      <c r="Q189" s="1"/>
      <c r="R189" s="1"/>
      <c r="S189" s="1"/>
      <c r="T189" s="1"/>
      <c r="U189" s="1"/>
      <c r="V189" s="1"/>
      <c r="W189" s="1"/>
      <c r="X189" s="1"/>
      <c r="Y189" s="1"/>
      <c r="Z189" s="1"/>
      <c r="AA189" s="1"/>
    </row>
    <row r="190" spans="1:27" hidden="1" x14ac:dyDescent="0.25">
      <c r="A190" s="1"/>
      <c r="B190" s="1"/>
      <c r="C190" s="1"/>
      <c r="D190" s="1"/>
      <c r="E190" s="1"/>
      <c r="F190" s="1"/>
      <c r="G190" s="1"/>
      <c r="H190" s="1"/>
      <c r="I190" s="1"/>
      <c r="K190" s="1"/>
      <c r="L190" s="1"/>
      <c r="M190" s="1"/>
      <c r="N190" s="1"/>
      <c r="O190" s="1"/>
      <c r="P190" s="1"/>
      <c r="Q190" s="1"/>
      <c r="R190" s="1"/>
      <c r="S190" s="1"/>
      <c r="T190" s="1"/>
      <c r="U190" s="1"/>
      <c r="V190" s="1"/>
      <c r="W190" s="1"/>
      <c r="X190" s="1"/>
      <c r="Y190" s="1"/>
      <c r="Z190" s="1"/>
      <c r="AA190" s="1"/>
    </row>
    <row r="191" spans="1:27" hidden="1" x14ac:dyDescent="0.25">
      <c r="A191" s="1"/>
      <c r="B191" s="1"/>
      <c r="C191" s="1"/>
      <c r="D191" s="1"/>
      <c r="E191" s="1"/>
      <c r="F191" s="1"/>
      <c r="G191" s="1"/>
      <c r="H191" s="1"/>
      <c r="I191" s="1"/>
      <c r="K191" s="1"/>
      <c r="L191" s="1"/>
      <c r="M191" s="1"/>
      <c r="N191" s="1"/>
      <c r="O191" s="1"/>
      <c r="P191" s="1"/>
      <c r="Q191" s="1"/>
      <c r="R191" s="1"/>
      <c r="S191" s="1"/>
      <c r="T191" s="1"/>
      <c r="U191" s="1"/>
      <c r="V191" s="1"/>
      <c r="W191" s="1"/>
      <c r="X191" s="1"/>
      <c r="Y191" s="1"/>
      <c r="Z191" s="1"/>
      <c r="AA191" s="1"/>
    </row>
    <row r="192" spans="1:27" hidden="1" x14ac:dyDescent="0.25">
      <c r="A192" s="1"/>
      <c r="B192" s="1"/>
      <c r="C192" s="1"/>
      <c r="D192" s="1"/>
      <c r="E192" s="1"/>
      <c r="F192" s="1"/>
      <c r="G192" s="1"/>
      <c r="H192" s="1"/>
      <c r="I192" s="1"/>
      <c r="K192" s="1"/>
      <c r="L192" s="1"/>
      <c r="M192" s="1"/>
      <c r="N192" s="1"/>
      <c r="O192" s="1"/>
      <c r="P192" s="1"/>
      <c r="Q192" s="1"/>
      <c r="R192" s="1"/>
      <c r="S192" s="1"/>
      <c r="T192" s="1"/>
      <c r="U192" s="1"/>
      <c r="V192" s="1"/>
      <c r="W192" s="1"/>
      <c r="X192" s="1"/>
      <c r="Y192" s="1"/>
      <c r="Z192" s="1"/>
      <c r="AA192" s="1"/>
    </row>
    <row r="193" spans="1:27" hidden="1" x14ac:dyDescent="0.25">
      <c r="A193" s="1"/>
      <c r="B193" s="1"/>
      <c r="C193" s="1"/>
      <c r="D193" s="1"/>
      <c r="E193" s="1"/>
      <c r="F193" s="1"/>
      <c r="G193" s="1"/>
      <c r="H193" s="1"/>
      <c r="I193" s="1"/>
      <c r="K193" s="1"/>
      <c r="L193" s="1"/>
      <c r="M193" s="1"/>
      <c r="N193" s="1"/>
      <c r="O193" s="1"/>
      <c r="P193" s="1"/>
      <c r="Q193" s="1"/>
      <c r="R193" s="1"/>
      <c r="S193" s="1"/>
      <c r="T193" s="1"/>
      <c r="U193" s="1"/>
      <c r="V193" s="1"/>
      <c r="W193" s="1"/>
      <c r="X193" s="1"/>
      <c r="Y193" s="1"/>
      <c r="Z193" s="1"/>
      <c r="AA193" s="1"/>
    </row>
    <row r="194" spans="1:27" hidden="1" x14ac:dyDescent="0.25">
      <c r="A194" s="1"/>
      <c r="B194" s="1"/>
      <c r="C194" s="1"/>
      <c r="D194" s="1"/>
      <c r="E194" s="1"/>
      <c r="F194" s="1"/>
      <c r="G194" s="1"/>
      <c r="H194" s="1"/>
      <c r="I194" s="1"/>
      <c r="K194" s="1"/>
      <c r="L194" s="1"/>
      <c r="M194" s="1"/>
      <c r="N194" s="1"/>
      <c r="O194" s="1"/>
      <c r="P194" s="1"/>
      <c r="Q194" s="1"/>
      <c r="R194" s="1"/>
      <c r="S194" s="1"/>
      <c r="T194" s="1"/>
      <c r="U194" s="1"/>
      <c r="V194" s="1"/>
      <c r="W194" s="1"/>
      <c r="X194" s="1"/>
      <c r="Y194" s="1"/>
      <c r="Z194" s="1"/>
      <c r="AA194" s="1"/>
    </row>
    <row r="195" spans="1:27" ht="27.75" hidden="1" customHeight="1" x14ac:dyDescent="0.25">
      <c r="A195" s="1"/>
      <c r="B195" s="1"/>
      <c r="C195" s="1"/>
      <c r="D195" s="1"/>
      <c r="E195" s="1"/>
      <c r="F195" s="1"/>
      <c r="G195" s="1"/>
      <c r="H195" s="1"/>
      <c r="I195" s="1"/>
      <c r="K195" s="1"/>
      <c r="L195" s="1"/>
      <c r="M195" s="1"/>
      <c r="N195" s="1"/>
      <c r="O195" s="1"/>
      <c r="P195" s="1"/>
      <c r="Q195" s="1"/>
      <c r="R195" s="1"/>
      <c r="S195" s="1"/>
      <c r="T195" s="1"/>
      <c r="U195" s="1"/>
      <c r="V195" s="1"/>
      <c r="W195" s="1"/>
      <c r="X195" s="1"/>
      <c r="Y195" s="1"/>
      <c r="Z195" s="1"/>
      <c r="AA195" s="1"/>
    </row>
    <row r="196" spans="1:27" hidden="1" x14ac:dyDescent="0.25">
      <c r="A196" s="1"/>
      <c r="B196" s="1"/>
      <c r="C196" s="1"/>
      <c r="D196" s="1"/>
      <c r="E196" s="1"/>
      <c r="F196" s="1"/>
      <c r="G196" s="1"/>
      <c r="H196" s="1"/>
      <c r="I196" s="1"/>
      <c r="K196" s="1"/>
      <c r="L196" s="1"/>
      <c r="M196" s="1"/>
      <c r="N196" s="1"/>
      <c r="O196" s="1"/>
      <c r="P196" s="1"/>
      <c r="Q196" s="1"/>
      <c r="R196" s="1"/>
      <c r="S196" s="1"/>
      <c r="T196" s="1"/>
      <c r="U196" s="1"/>
      <c r="V196" s="1"/>
      <c r="W196" s="1"/>
      <c r="X196" s="1"/>
      <c r="Y196" s="1"/>
      <c r="Z196" s="1"/>
      <c r="AA196" s="1"/>
    </row>
    <row r="197" spans="1:27" hidden="1" x14ac:dyDescent="0.25">
      <c r="A197" s="1"/>
      <c r="B197" s="1"/>
      <c r="C197" s="1"/>
      <c r="D197" s="1"/>
      <c r="E197" s="1"/>
      <c r="F197" s="1"/>
      <c r="G197" s="1"/>
      <c r="H197" s="1"/>
      <c r="I197" s="1"/>
      <c r="K197" s="1"/>
      <c r="L197" s="1"/>
      <c r="M197" s="1"/>
      <c r="N197" s="1"/>
      <c r="O197" s="1"/>
      <c r="P197" s="1"/>
      <c r="Q197" s="1"/>
      <c r="R197" s="1"/>
      <c r="S197" s="1"/>
      <c r="T197" s="1"/>
      <c r="U197" s="1"/>
      <c r="V197" s="1"/>
      <c r="W197" s="1"/>
      <c r="X197" s="1"/>
      <c r="Y197" s="1"/>
      <c r="Z197" s="1"/>
      <c r="AA197" s="1"/>
    </row>
    <row r="198" spans="1:27" hidden="1" x14ac:dyDescent="0.25">
      <c r="A198" s="1"/>
      <c r="B198" s="1"/>
      <c r="C198" s="1"/>
      <c r="D198" s="1"/>
      <c r="E198" s="1"/>
      <c r="F198" s="1"/>
      <c r="G198" s="1"/>
      <c r="H198" s="1"/>
      <c r="I198" s="1"/>
      <c r="K198" s="1"/>
      <c r="L198" s="1"/>
      <c r="M198" s="1"/>
      <c r="N198" s="1"/>
      <c r="O198" s="1"/>
      <c r="P198" s="1"/>
      <c r="Q198" s="1"/>
      <c r="R198" s="1"/>
      <c r="S198" s="1"/>
      <c r="T198" s="1"/>
      <c r="U198" s="1"/>
      <c r="V198" s="1"/>
      <c r="W198" s="1"/>
      <c r="X198" s="1"/>
      <c r="Y198" s="1"/>
      <c r="Z198" s="1"/>
      <c r="AA198" s="1"/>
    </row>
    <row r="199" spans="1:27" hidden="1" x14ac:dyDescent="0.25">
      <c r="A199" s="1"/>
      <c r="B199" s="1"/>
      <c r="C199" s="1"/>
      <c r="D199" s="1"/>
      <c r="E199" s="1"/>
      <c r="F199" s="1"/>
      <c r="G199" s="1"/>
      <c r="H199" s="1"/>
      <c r="I199" s="1"/>
      <c r="K199" s="1"/>
      <c r="L199" s="1"/>
      <c r="M199" s="1"/>
      <c r="N199" s="1"/>
      <c r="O199" s="1"/>
      <c r="P199" s="1"/>
      <c r="Q199" s="1"/>
      <c r="R199" s="1"/>
      <c r="S199" s="1"/>
      <c r="T199" s="1"/>
      <c r="U199" s="1"/>
      <c r="V199" s="1"/>
      <c r="W199" s="1"/>
      <c r="X199" s="1"/>
      <c r="Y199" s="1"/>
      <c r="Z199" s="1"/>
      <c r="AA199" s="1"/>
    </row>
    <row r="200" spans="1:27" hidden="1" x14ac:dyDescent="0.25">
      <c r="A200" s="1"/>
      <c r="B200" s="1"/>
      <c r="C200" s="1"/>
      <c r="D200" s="1"/>
      <c r="E200" s="1"/>
      <c r="F200" s="1"/>
      <c r="G200" s="1"/>
      <c r="H200" s="1"/>
      <c r="I200" s="1"/>
      <c r="K200" s="1"/>
      <c r="L200" s="1"/>
      <c r="M200" s="1"/>
      <c r="N200" s="1"/>
      <c r="O200" s="1"/>
      <c r="P200" s="1"/>
      <c r="Q200" s="1"/>
      <c r="R200" s="1"/>
      <c r="S200" s="1"/>
      <c r="T200" s="1"/>
      <c r="U200" s="1"/>
      <c r="V200" s="1"/>
      <c r="W200" s="1"/>
      <c r="X200" s="1"/>
      <c r="Y200" s="1"/>
      <c r="Z200" s="1"/>
      <c r="AA200" s="1"/>
    </row>
    <row r="201" spans="1:27" hidden="1" x14ac:dyDescent="0.25">
      <c r="A201" s="1"/>
      <c r="B201" s="1"/>
      <c r="C201" s="1"/>
      <c r="D201" s="1"/>
      <c r="E201" s="1"/>
      <c r="F201" s="1"/>
      <c r="G201" s="1"/>
      <c r="H201" s="1"/>
      <c r="I201" s="1"/>
      <c r="K201" s="1"/>
      <c r="L201" s="1"/>
      <c r="M201" s="1"/>
      <c r="N201" s="1"/>
      <c r="O201" s="1"/>
      <c r="P201" s="1"/>
      <c r="Q201" s="1"/>
      <c r="R201" s="1"/>
      <c r="S201" s="1"/>
      <c r="T201" s="1"/>
      <c r="U201" s="1"/>
      <c r="V201" s="1"/>
      <c r="W201" s="1"/>
      <c r="X201" s="1"/>
      <c r="Y201" s="1"/>
      <c r="Z201" s="1"/>
      <c r="AA201" s="1"/>
    </row>
    <row r="202" spans="1:27" hidden="1" x14ac:dyDescent="0.25">
      <c r="A202" s="1"/>
      <c r="B202" s="1"/>
      <c r="C202" s="1"/>
      <c r="D202" s="1"/>
      <c r="E202" s="1"/>
      <c r="F202" s="1"/>
      <c r="G202" s="1"/>
      <c r="H202" s="1"/>
      <c r="I202" s="1"/>
      <c r="K202" s="1"/>
      <c r="L202" s="1"/>
      <c r="M202" s="1"/>
      <c r="N202" s="1"/>
      <c r="O202" s="1"/>
      <c r="P202" s="1"/>
      <c r="Q202" s="1"/>
      <c r="R202" s="1"/>
      <c r="S202" s="1"/>
      <c r="T202" s="1"/>
      <c r="U202" s="1"/>
      <c r="V202" s="1"/>
      <c r="W202" s="1"/>
      <c r="X202" s="1"/>
      <c r="Y202" s="1"/>
      <c r="Z202" s="1"/>
      <c r="AA202" s="1"/>
    </row>
    <row r="203" spans="1:27" hidden="1" x14ac:dyDescent="0.25">
      <c r="A203" s="1"/>
      <c r="B203" s="1"/>
      <c r="C203" s="1"/>
      <c r="D203" s="1"/>
      <c r="E203" s="1"/>
      <c r="F203" s="1"/>
      <c r="G203" s="1"/>
      <c r="H203" s="1"/>
      <c r="I203" s="1"/>
      <c r="K203" s="1"/>
      <c r="L203" s="1"/>
      <c r="M203" s="1"/>
      <c r="N203" s="1"/>
      <c r="O203" s="1"/>
      <c r="P203" s="1"/>
      <c r="Q203" s="1"/>
      <c r="R203" s="1"/>
      <c r="S203" s="1"/>
      <c r="T203" s="1"/>
      <c r="U203" s="1"/>
      <c r="V203" s="1"/>
      <c r="W203" s="1"/>
      <c r="X203" s="1"/>
      <c r="Y203" s="1"/>
      <c r="Z203" s="1"/>
      <c r="AA203" s="1"/>
    </row>
    <row r="204" spans="1:27" hidden="1" x14ac:dyDescent="0.25">
      <c r="A204" s="1"/>
      <c r="B204" s="1"/>
      <c r="C204" s="1"/>
      <c r="D204" s="1"/>
      <c r="E204" s="1"/>
      <c r="F204" s="1"/>
      <c r="G204" s="1"/>
      <c r="H204" s="1"/>
      <c r="I204" s="1"/>
      <c r="K204" s="1"/>
      <c r="L204" s="1"/>
      <c r="M204" s="1"/>
      <c r="N204" s="1"/>
      <c r="O204" s="1"/>
      <c r="P204" s="1"/>
      <c r="Q204" s="1"/>
      <c r="R204" s="1"/>
      <c r="S204" s="1"/>
      <c r="T204" s="1"/>
      <c r="U204" s="1"/>
      <c r="V204" s="1"/>
      <c r="W204" s="1"/>
      <c r="X204" s="1"/>
      <c r="Y204" s="1"/>
      <c r="Z204" s="1"/>
      <c r="AA204" s="1"/>
    </row>
    <row r="205" spans="1:27" hidden="1" x14ac:dyDescent="0.25">
      <c r="A205" s="1"/>
      <c r="B205" s="1"/>
      <c r="C205" s="1"/>
      <c r="D205" s="1"/>
      <c r="E205" s="1"/>
      <c r="F205" s="1"/>
      <c r="G205" s="1"/>
      <c r="H205" s="1"/>
      <c r="I205" s="1"/>
      <c r="K205" s="1"/>
      <c r="L205" s="1"/>
      <c r="M205" s="1"/>
      <c r="N205" s="1"/>
      <c r="O205" s="1"/>
      <c r="P205" s="1"/>
      <c r="Q205" s="1"/>
      <c r="R205" s="1"/>
      <c r="S205" s="1"/>
      <c r="T205" s="1"/>
      <c r="U205" s="1"/>
      <c r="V205" s="1"/>
      <c r="W205" s="1"/>
      <c r="X205" s="1"/>
      <c r="Y205" s="1"/>
      <c r="Z205" s="1"/>
      <c r="AA205" s="1"/>
    </row>
    <row r="206" spans="1:27" hidden="1" x14ac:dyDescent="0.25">
      <c r="A206" s="1"/>
      <c r="B206" s="1"/>
      <c r="C206" s="1"/>
      <c r="D206" s="1"/>
      <c r="E206" s="1"/>
      <c r="F206" s="1"/>
      <c r="G206" s="1"/>
      <c r="H206" s="1"/>
      <c r="I206" s="1"/>
      <c r="K206" s="1"/>
      <c r="L206" s="1"/>
      <c r="M206" s="1"/>
      <c r="N206" s="1"/>
      <c r="O206" s="1"/>
      <c r="P206" s="1"/>
      <c r="Q206" s="1"/>
      <c r="R206" s="1"/>
      <c r="S206" s="1"/>
      <c r="T206" s="1"/>
      <c r="U206" s="1"/>
      <c r="V206" s="1"/>
      <c r="W206" s="1"/>
      <c r="X206" s="1"/>
      <c r="Y206" s="1"/>
      <c r="Z206" s="1"/>
      <c r="AA206" s="1"/>
    </row>
    <row r="207" spans="1:27" hidden="1" x14ac:dyDescent="0.25">
      <c r="A207" s="1"/>
      <c r="B207" s="1"/>
      <c r="C207" s="1"/>
      <c r="D207" s="1"/>
      <c r="E207" s="1"/>
      <c r="F207" s="1"/>
      <c r="G207" s="1"/>
      <c r="H207" s="1"/>
      <c r="I207" s="1"/>
      <c r="K207" s="1"/>
      <c r="L207" s="1"/>
      <c r="M207" s="1"/>
      <c r="N207" s="1"/>
      <c r="O207" s="1"/>
      <c r="P207" s="1"/>
      <c r="Q207" s="1"/>
      <c r="R207" s="1"/>
      <c r="S207" s="1"/>
      <c r="T207" s="1"/>
      <c r="U207" s="1"/>
      <c r="V207" s="1"/>
      <c r="W207" s="1"/>
      <c r="X207" s="1"/>
      <c r="Y207" s="1"/>
      <c r="Z207" s="1"/>
      <c r="AA207" s="1"/>
    </row>
    <row r="208" spans="1:27" hidden="1" x14ac:dyDescent="0.25">
      <c r="A208" s="1"/>
      <c r="B208" s="1"/>
      <c r="C208" s="1"/>
      <c r="D208" s="1"/>
      <c r="E208" s="1"/>
      <c r="F208" s="1"/>
      <c r="G208" s="1"/>
      <c r="H208" s="1"/>
      <c r="I208" s="1"/>
      <c r="K208" s="1"/>
      <c r="L208" s="1"/>
      <c r="M208" s="1"/>
      <c r="N208" s="1"/>
      <c r="O208" s="1"/>
      <c r="P208" s="1"/>
      <c r="Q208" s="1"/>
      <c r="R208" s="1"/>
      <c r="S208" s="1"/>
      <c r="T208" s="1"/>
      <c r="U208" s="1"/>
      <c r="V208" s="1"/>
      <c r="W208" s="1"/>
      <c r="X208" s="1"/>
      <c r="Y208" s="1"/>
      <c r="Z208" s="1"/>
      <c r="AA208" s="1"/>
    </row>
    <row r="209" spans="1:27" hidden="1" x14ac:dyDescent="0.25">
      <c r="A209" s="1"/>
      <c r="B209" s="1"/>
      <c r="C209" s="1"/>
      <c r="D209" s="1"/>
      <c r="E209" s="1"/>
      <c r="F209" s="1"/>
      <c r="G209" s="1"/>
      <c r="H209" s="1"/>
      <c r="I209" s="1"/>
      <c r="K209" s="1"/>
      <c r="L209" s="1"/>
      <c r="M209" s="1"/>
      <c r="N209" s="1"/>
      <c r="O209" s="1"/>
      <c r="P209" s="1"/>
      <c r="Q209" s="1"/>
      <c r="R209" s="1"/>
      <c r="S209" s="1"/>
      <c r="T209" s="1"/>
      <c r="U209" s="1"/>
      <c r="V209" s="1"/>
      <c r="W209" s="1"/>
      <c r="X209" s="1"/>
      <c r="Y209" s="1"/>
      <c r="Z209" s="1"/>
      <c r="AA209" s="1"/>
    </row>
    <row r="210" spans="1:27" hidden="1" x14ac:dyDescent="0.25">
      <c r="A210" s="1"/>
      <c r="B210" s="1"/>
      <c r="C210" s="1"/>
      <c r="D210" s="1"/>
      <c r="E210" s="1"/>
      <c r="F210" s="1"/>
      <c r="G210" s="1"/>
      <c r="H210" s="1"/>
      <c r="I210" s="1"/>
      <c r="K210" s="1"/>
      <c r="L210" s="1"/>
      <c r="M210" s="1"/>
      <c r="N210" s="1"/>
      <c r="O210" s="1"/>
      <c r="P210" s="1"/>
      <c r="Q210" s="1"/>
      <c r="R210" s="1"/>
      <c r="S210" s="1"/>
      <c r="T210" s="1"/>
      <c r="U210" s="1"/>
      <c r="V210" s="1"/>
      <c r="W210" s="1"/>
      <c r="X210" s="1"/>
      <c r="Y210" s="1"/>
      <c r="Z210" s="1"/>
      <c r="AA210" s="1"/>
    </row>
    <row r="211" spans="1:27" hidden="1" x14ac:dyDescent="0.25">
      <c r="A211" s="1"/>
      <c r="B211" s="1"/>
      <c r="C211" s="1"/>
      <c r="D211" s="1"/>
      <c r="E211" s="1"/>
      <c r="F211" s="1"/>
      <c r="G211" s="1"/>
      <c r="H211" s="1"/>
      <c r="I211" s="1"/>
      <c r="K211" s="1"/>
      <c r="L211" s="1"/>
      <c r="M211" s="1"/>
      <c r="N211" s="1"/>
      <c r="O211" s="1"/>
      <c r="P211" s="1"/>
      <c r="Q211" s="1"/>
      <c r="R211" s="1"/>
      <c r="S211" s="1"/>
      <c r="T211" s="1"/>
      <c r="U211" s="1"/>
      <c r="V211" s="1"/>
      <c r="W211" s="1"/>
      <c r="X211" s="1"/>
      <c r="Y211" s="1"/>
      <c r="Z211" s="1"/>
      <c r="AA211" s="1"/>
    </row>
    <row r="212" spans="1:27" hidden="1" x14ac:dyDescent="0.25">
      <c r="A212" s="1"/>
      <c r="B212" s="1"/>
      <c r="C212" s="1"/>
      <c r="D212" s="1"/>
      <c r="E212" s="1"/>
      <c r="F212" s="1"/>
      <c r="G212" s="1"/>
      <c r="H212" s="1"/>
      <c r="I212" s="1"/>
      <c r="K212" s="1"/>
      <c r="L212" s="1"/>
      <c r="M212" s="1"/>
      <c r="N212" s="1"/>
      <c r="O212" s="1"/>
      <c r="P212" s="1"/>
      <c r="Q212" s="1"/>
      <c r="R212" s="1"/>
      <c r="S212" s="1"/>
      <c r="T212" s="1"/>
      <c r="U212" s="1"/>
      <c r="V212" s="1"/>
      <c r="W212" s="1"/>
      <c r="X212" s="1"/>
      <c r="Y212" s="1"/>
      <c r="Z212" s="1"/>
      <c r="AA212" s="1"/>
    </row>
    <row r="213" spans="1:27" hidden="1" x14ac:dyDescent="0.25">
      <c r="A213" s="1"/>
      <c r="B213" s="1"/>
      <c r="C213" s="1"/>
      <c r="D213" s="1"/>
      <c r="E213" s="1"/>
      <c r="F213" s="1"/>
      <c r="G213" s="1"/>
      <c r="H213" s="1"/>
      <c r="I213" s="1"/>
      <c r="K213" s="1"/>
      <c r="L213" s="1"/>
      <c r="M213" s="1"/>
      <c r="N213" s="1"/>
      <c r="O213" s="1"/>
      <c r="P213" s="1"/>
      <c r="Q213" s="1"/>
      <c r="R213" s="1"/>
      <c r="S213" s="1"/>
      <c r="T213" s="1"/>
      <c r="U213" s="1"/>
      <c r="V213" s="1"/>
      <c r="W213" s="1"/>
      <c r="X213" s="1"/>
      <c r="Y213" s="1"/>
      <c r="Z213" s="1"/>
      <c r="AA213" s="1"/>
    </row>
    <row r="214" spans="1:27" hidden="1" x14ac:dyDescent="0.25">
      <c r="A214" s="1"/>
      <c r="B214" s="1"/>
      <c r="C214" s="1"/>
      <c r="D214" s="1"/>
      <c r="E214" s="1"/>
      <c r="F214" s="1"/>
      <c r="G214" s="1"/>
      <c r="H214" s="1"/>
      <c r="I214" s="1"/>
      <c r="K214" s="1"/>
      <c r="L214" s="1"/>
      <c r="M214" s="1"/>
      <c r="N214" s="1"/>
      <c r="O214" s="1"/>
      <c r="P214" s="1"/>
      <c r="Q214" s="1"/>
      <c r="R214" s="1"/>
      <c r="S214" s="1"/>
      <c r="T214" s="1"/>
      <c r="U214" s="1"/>
      <c r="V214" s="1"/>
      <c r="W214" s="1"/>
      <c r="X214" s="1"/>
      <c r="Y214" s="1"/>
      <c r="Z214" s="1"/>
      <c r="AA214" s="1"/>
    </row>
    <row r="215" spans="1:27" hidden="1" x14ac:dyDescent="0.25">
      <c r="A215" s="1"/>
      <c r="B215" s="1"/>
      <c r="C215" s="1"/>
      <c r="D215" s="1"/>
      <c r="E215" s="1"/>
      <c r="F215" s="1"/>
      <c r="G215" s="1"/>
      <c r="H215" s="1"/>
      <c r="I215" s="1"/>
      <c r="K215" s="1"/>
      <c r="L215" s="1"/>
      <c r="M215" s="1"/>
      <c r="N215" s="1"/>
      <c r="O215" s="1"/>
      <c r="P215" s="1"/>
      <c r="Q215" s="1"/>
      <c r="R215" s="1"/>
      <c r="S215" s="1"/>
      <c r="T215" s="1"/>
      <c r="U215" s="1"/>
      <c r="V215" s="1"/>
      <c r="W215" s="1"/>
      <c r="X215" s="1"/>
      <c r="Y215" s="1"/>
      <c r="Z215" s="1"/>
      <c r="AA215" s="1"/>
    </row>
    <row r="216" spans="1:27" hidden="1" x14ac:dyDescent="0.25">
      <c r="A216" s="1"/>
      <c r="B216" s="1"/>
      <c r="C216" s="1"/>
      <c r="D216" s="1"/>
      <c r="E216" s="1"/>
      <c r="F216" s="1"/>
      <c r="G216" s="1"/>
      <c r="H216" s="1"/>
      <c r="I216" s="1"/>
      <c r="K216" s="1"/>
      <c r="L216" s="1"/>
      <c r="M216" s="1"/>
      <c r="N216" s="1"/>
      <c r="O216" s="1"/>
      <c r="P216" s="1"/>
      <c r="Q216" s="1"/>
      <c r="R216" s="1"/>
      <c r="S216" s="1"/>
      <c r="T216" s="1"/>
      <c r="U216" s="1"/>
      <c r="V216" s="1"/>
      <c r="W216" s="1"/>
      <c r="X216" s="1"/>
      <c r="Y216" s="1"/>
      <c r="Z216" s="1"/>
      <c r="AA216" s="1"/>
    </row>
    <row r="217" spans="1:27" hidden="1" x14ac:dyDescent="0.25">
      <c r="A217" s="1"/>
      <c r="B217" s="1"/>
      <c r="C217" s="1"/>
      <c r="D217" s="1"/>
      <c r="E217" s="1"/>
      <c r="F217" s="1"/>
      <c r="G217" s="1"/>
      <c r="H217" s="1"/>
      <c r="I217" s="1"/>
      <c r="K217" s="1"/>
      <c r="L217" s="1"/>
      <c r="M217" s="1"/>
      <c r="N217" s="1"/>
      <c r="O217" s="1"/>
      <c r="P217" s="1"/>
      <c r="Q217" s="1"/>
      <c r="R217" s="1"/>
      <c r="S217" s="1"/>
      <c r="T217" s="1"/>
      <c r="U217" s="1"/>
      <c r="V217" s="1"/>
      <c r="W217" s="1"/>
      <c r="X217" s="1"/>
      <c r="Y217" s="1"/>
      <c r="Z217" s="1"/>
      <c r="AA217" s="1"/>
    </row>
    <row r="218" spans="1:27" hidden="1" x14ac:dyDescent="0.25">
      <c r="A218" s="1"/>
      <c r="B218" s="1"/>
      <c r="C218" s="1"/>
      <c r="D218" s="1"/>
      <c r="E218" s="1"/>
      <c r="F218" s="1"/>
      <c r="G218" s="1"/>
      <c r="H218" s="1"/>
      <c r="I218" s="1"/>
      <c r="K218" s="1"/>
      <c r="L218" s="1"/>
      <c r="M218" s="1"/>
      <c r="N218" s="1"/>
      <c r="O218" s="1"/>
      <c r="P218" s="1"/>
      <c r="Q218" s="1"/>
      <c r="R218" s="1"/>
      <c r="S218" s="1"/>
      <c r="T218" s="1"/>
      <c r="U218" s="1"/>
      <c r="V218" s="1"/>
      <c r="W218" s="1"/>
      <c r="X218" s="1"/>
      <c r="Y218" s="1"/>
      <c r="Z218" s="1"/>
      <c r="AA218" s="1"/>
    </row>
    <row r="219" spans="1:27" hidden="1" x14ac:dyDescent="0.25">
      <c r="A219" s="1"/>
      <c r="B219" s="1"/>
      <c r="C219" s="1"/>
      <c r="D219" s="1"/>
      <c r="E219" s="1"/>
      <c r="F219" s="1"/>
      <c r="G219" s="1"/>
      <c r="H219" s="1"/>
      <c r="I219" s="1"/>
      <c r="K219" s="1"/>
      <c r="L219" s="1"/>
      <c r="M219" s="1"/>
      <c r="N219" s="1"/>
      <c r="O219" s="1"/>
      <c r="P219" s="1"/>
      <c r="Q219" s="1"/>
      <c r="R219" s="1"/>
      <c r="S219" s="1"/>
      <c r="T219" s="1"/>
      <c r="U219" s="1"/>
      <c r="V219" s="1"/>
      <c r="W219" s="1"/>
      <c r="X219" s="1"/>
      <c r="Y219" s="1"/>
      <c r="Z219" s="1"/>
      <c r="AA219" s="1"/>
    </row>
    <row r="220" spans="1:27" hidden="1" x14ac:dyDescent="0.25">
      <c r="A220" s="1"/>
      <c r="B220" s="1"/>
      <c r="C220" s="1"/>
      <c r="D220" s="1"/>
      <c r="E220" s="1"/>
      <c r="F220" s="1"/>
      <c r="G220" s="1"/>
      <c r="H220" s="1"/>
      <c r="I220" s="1"/>
      <c r="K220" s="1"/>
      <c r="L220" s="1"/>
      <c r="M220" s="1"/>
      <c r="N220" s="1"/>
      <c r="O220" s="1"/>
      <c r="P220" s="1"/>
      <c r="Q220" s="1"/>
      <c r="R220" s="1"/>
      <c r="S220" s="1"/>
      <c r="T220" s="1"/>
      <c r="U220" s="1"/>
      <c r="V220" s="1"/>
      <c r="W220" s="1"/>
      <c r="X220" s="1"/>
      <c r="Y220" s="1"/>
      <c r="Z220" s="1"/>
      <c r="AA220" s="1"/>
    </row>
    <row r="221" spans="1:27" hidden="1" x14ac:dyDescent="0.25">
      <c r="A221" s="1"/>
      <c r="B221" s="1"/>
      <c r="C221" s="1"/>
      <c r="D221" s="1"/>
      <c r="E221" s="1"/>
      <c r="F221" s="1"/>
      <c r="G221" s="1"/>
      <c r="H221" s="1"/>
      <c r="I221" s="1"/>
      <c r="K221" s="1"/>
      <c r="L221" s="1"/>
      <c r="M221" s="1"/>
      <c r="N221" s="1"/>
      <c r="O221" s="1"/>
      <c r="P221" s="1"/>
      <c r="Q221" s="1"/>
      <c r="R221" s="1"/>
      <c r="S221" s="1"/>
      <c r="T221" s="1"/>
      <c r="U221" s="1"/>
      <c r="V221" s="1"/>
      <c r="W221" s="1"/>
      <c r="X221" s="1"/>
      <c r="Y221" s="1"/>
      <c r="Z221" s="1"/>
      <c r="AA221" s="1"/>
    </row>
    <row r="222" spans="1:27" hidden="1" x14ac:dyDescent="0.25">
      <c r="A222" s="1"/>
      <c r="B222" s="1"/>
      <c r="C222" s="1"/>
      <c r="D222" s="1"/>
      <c r="E222" s="1"/>
      <c r="F222" s="1"/>
      <c r="G222" s="1"/>
      <c r="H222" s="1"/>
      <c r="I222" s="1"/>
      <c r="K222" s="1"/>
      <c r="L222" s="1"/>
      <c r="M222" s="1"/>
      <c r="N222" s="1"/>
      <c r="O222" s="1"/>
      <c r="P222" s="1"/>
      <c r="Q222" s="1"/>
      <c r="R222" s="1"/>
      <c r="S222" s="1"/>
      <c r="T222" s="1"/>
      <c r="U222" s="1"/>
      <c r="V222" s="1"/>
      <c r="W222" s="1"/>
      <c r="X222" s="1"/>
      <c r="Y222" s="1"/>
      <c r="Z222" s="1"/>
      <c r="AA222" s="1"/>
    </row>
    <row r="223" spans="1:27" hidden="1" x14ac:dyDescent="0.25">
      <c r="A223" s="1"/>
      <c r="B223" s="1"/>
      <c r="C223" s="1"/>
      <c r="D223" s="1"/>
      <c r="E223" s="1"/>
      <c r="F223" s="1"/>
      <c r="G223" s="1"/>
      <c r="H223" s="1"/>
      <c r="I223" s="1"/>
      <c r="K223" s="1"/>
      <c r="L223" s="1"/>
      <c r="M223" s="1"/>
      <c r="N223" s="1"/>
      <c r="O223" s="1"/>
      <c r="P223" s="1"/>
      <c r="Q223" s="1"/>
      <c r="R223" s="1"/>
      <c r="S223" s="1"/>
      <c r="T223" s="1"/>
      <c r="U223" s="1"/>
      <c r="V223" s="1"/>
      <c r="W223" s="1"/>
      <c r="X223" s="1"/>
      <c r="Y223" s="1"/>
      <c r="Z223" s="1"/>
      <c r="AA223" s="1"/>
    </row>
    <row r="224" spans="1:27" hidden="1" x14ac:dyDescent="0.25">
      <c r="A224" s="1"/>
      <c r="B224" s="1"/>
      <c r="C224" s="1"/>
      <c r="D224" s="1"/>
      <c r="E224" s="1"/>
      <c r="F224" s="1"/>
      <c r="G224" s="1"/>
      <c r="H224" s="1"/>
      <c r="I224" s="1"/>
      <c r="K224" s="1"/>
      <c r="L224" s="1"/>
      <c r="M224" s="1"/>
      <c r="N224" s="1"/>
      <c r="O224" s="1"/>
      <c r="P224" s="1"/>
      <c r="Q224" s="1"/>
      <c r="R224" s="1"/>
      <c r="S224" s="1"/>
      <c r="T224" s="1"/>
      <c r="U224" s="1"/>
      <c r="V224" s="1"/>
      <c r="W224" s="1"/>
      <c r="X224" s="1"/>
      <c r="Y224" s="1"/>
      <c r="Z224" s="1"/>
      <c r="AA224" s="1"/>
    </row>
    <row r="225" spans="1:27" hidden="1" x14ac:dyDescent="0.25">
      <c r="A225" s="1"/>
      <c r="B225" s="1"/>
      <c r="C225" s="1"/>
      <c r="D225" s="1"/>
      <c r="E225" s="1"/>
      <c r="F225" s="1"/>
      <c r="G225" s="1"/>
      <c r="H225" s="1"/>
      <c r="I225" s="1"/>
      <c r="K225" s="1"/>
      <c r="L225" s="1"/>
      <c r="M225" s="1"/>
      <c r="N225" s="1"/>
      <c r="O225" s="1"/>
      <c r="P225" s="1"/>
      <c r="Q225" s="1"/>
      <c r="R225" s="1"/>
      <c r="S225" s="1"/>
      <c r="T225" s="1"/>
      <c r="U225" s="1"/>
      <c r="V225" s="1"/>
      <c r="W225" s="1"/>
      <c r="X225" s="1"/>
      <c r="Y225" s="1"/>
      <c r="Z225" s="1"/>
      <c r="AA225" s="1"/>
    </row>
    <row r="226" spans="1:27" hidden="1" x14ac:dyDescent="0.25">
      <c r="A226" s="1"/>
      <c r="B226" s="1"/>
      <c r="C226" s="1"/>
      <c r="D226" s="1"/>
      <c r="E226" s="1"/>
      <c r="F226" s="1"/>
      <c r="G226" s="1"/>
      <c r="H226" s="1"/>
      <c r="I226" s="1"/>
      <c r="K226" s="1"/>
      <c r="L226" s="1"/>
      <c r="M226" s="1"/>
      <c r="N226" s="1"/>
      <c r="O226" s="1"/>
      <c r="P226" s="1"/>
      <c r="Q226" s="1"/>
      <c r="R226" s="1"/>
      <c r="S226" s="1"/>
      <c r="T226" s="1"/>
      <c r="U226" s="1"/>
      <c r="V226" s="1"/>
      <c r="W226" s="1"/>
      <c r="X226" s="1"/>
      <c r="Y226" s="1"/>
      <c r="Z226" s="1"/>
      <c r="AA226" s="1"/>
    </row>
    <row r="227" spans="1:27" hidden="1" x14ac:dyDescent="0.25">
      <c r="A227" s="1"/>
      <c r="B227" s="1"/>
      <c r="C227" s="1"/>
      <c r="D227" s="1"/>
      <c r="E227" s="1"/>
      <c r="F227" s="1"/>
      <c r="G227" s="1"/>
      <c r="H227" s="1"/>
      <c r="I227" s="1"/>
      <c r="K227" s="1"/>
      <c r="L227" s="1"/>
      <c r="M227" s="1"/>
      <c r="N227" s="1"/>
      <c r="O227" s="1"/>
      <c r="P227" s="1"/>
      <c r="Q227" s="1"/>
      <c r="R227" s="1"/>
      <c r="S227" s="1"/>
      <c r="T227" s="1"/>
      <c r="U227" s="1"/>
      <c r="V227" s="1"/>
      <c r="W227" s="1"/>
      <c r="X227" s="1"/>
      <c r="Y227" s="1"/>
      <c r="Z227" s="1"/>
      <c r="AA227" s="1"/>
    </row>
    <row r="228" spans="1:27" hidden="1" x14ac:dyDescent="0.25">
      <c r="A228" s="1"/>
      <c r="B228" s="1"/>
      <c r="C228" s="1"/>
      <c r="D228" s="1"/>
      <c r="E228" s="1"/>
      <c r="F228" s="1"/>
      <c r="G228" s="1"/>
      <c r="H228" s="1"/>
      <c r="I228" s="1"/>
      <c r="K228" s="1"/>
      <c r="L228" s="1"/>
      <c r="M228" s="1"/>
      <c r="N228" s="1"/>
      <c r="O228" s="1"/>
      <c r="P228" s="1"/>
      <c r="Q228" s="1"/>
      <c r="R228" s="1"/>
      <c r="S228" s="1"/>
      <c r="T228" s="1"/>
      <c r="U228" s="1"/>
      <c r="V228" s="1"/>
      <c r="W228" s="1"/>
      <c r="X228" s="1"/>
      <c r="Y228" s="1"/>
      <c r="Z228" s="1"/>
      <c r="AA228" s="1"/>
    </row>
    <row r="229" spans="1:27" hidden="1" x14ac:dyDescent="0.25">
      <c r="A229" s="1"/>
      <c r="B229" s="1"/>
      <c r="C229" s="1"/>
      <c r="D229" s="1"/>
      <c r="E229" s="1"/>
      <c r="F229" s="1"/>
      <c r="G229" s="1"/>
      <c r="H229" s="1"/>
      <c r="I229" s="1"/>
      <c r="K229" s="1"/>
      <c r="L229" s="1"/>
      <c r="M229" s="1"/>
      <c r="N229" s="1"/>
      <c r="O229" s="1"/>
      <c r="P229" s="1"/>
      <c r="Q229" s="1"/>
      <c r="R229" s="1"/>
      <c r="S229" s="1"/>
      <c r="T229" s="1"/>
      <c r="U229" s="1"/>
      <c r="V229" s="1"/>
      <c r="W229" s="1"/>
      <c r="X229" s="1"/>
      <c r="Y229" s="1"/>
      <c r="Z229" s="1"/>
      <c r="AA229" s="1"/>
    </row>
    <row r="230" spans="1:27" hidden="1" x14ac:dyDescent="0.25">
      <c r="A230" s="1"/>
      <c r="B230" s="1"/>
      <c r="C230" s="1"/>
      <c r="D230" s="1"/>
      <c r="E230" s="1"/>
      <c r="F230" s="1"/>
      <c r="G230" s="1"/>
      <c r="H230" s="1"/>
      <c r="I230" s="1"/>
      <c r="K230" s="1"/>
      <c r="L230" s="1"/>
      <c r="M230" s="1"/>
      <c r="N230" s="1"/>
      <c r="O230" s="1"/>
      <c r="P230" s="1"/>
      <c r="Q230" s="1"/>
      <c r="R230" s="1"/>
      <c r="S230" s="1"/>
      <c r="T230" s="1"/>
      <c r="U230" s="1"/>
      <c r="V230" s="1"/>
      <c r="W230" s="1"/>
      <c r="X230" s="1"/>
      <c r="Y230" s="1"/>
      <c r="Z230" s="1"/>
      <c r="AA230" s="1"/>
    </row>
    <row r="231" spans="1:27" hidden="1" x14ac:dyDescent="0.25">
      <c r="A231" s="1"/>
      <c r="B231" s="1"/>
      <c r="C231" s="1"/>
      <c r="D231" s="1"/>
      <c r="E231" s="1"/>
      <c r="F231" s="1"/>
      <c r="G231" s="1"/>
      <c r="H231" s="1"/>
      <c r="I231" s="1"/>
      <c r="K231" s="1"/>
      <c r="L231" s="1"/>
      <c r="M231" s="1"/>
      <c r="N231" s="1"/>
      <c r="O231" s="1"/>
      <c r="P231" s="1"/>
      <c r="Q231" s="1"/>
      <c r="R231" s="1"/>
      <c r="S231" s="1"/>
      <c r="T231" s="1"/>
      <c r="U231" s="1"/>
      <c r="V231" s="1"/>
      <c r="W231" s="1"/>
      <c r="X231" s="1"/>
      <c r="Y231" s="1"/>
      <c r="Z231" s="1"/>
      <c r="AA231" s="1"/>
    </row>
    <row r="232" spans="1:27" hidden="1" x14ac:dyDescent="0.25">
      <c r="A232" s="1"/>
      <c r="B232" s="1"/>
      <c r="C232" s="1"/>
      <c r="D232" s="1"/>
      <c r="E232" s="1"/>
      <c r="F232" s="1"/>
      <c r="G232" s="1"/>
      <c r="H232" s="1"/>
      <c r="I232" s="1"/>
      <c r="K232" s="1"/>
      <c r="L232" s="1"/>
      <c r="M232" s="1"/>
      <c r="N232" s="1"/>
      <c r="O232" s="1"/>
      <c r="P232" s="1"/>
      <c r="Q232" s="1"/>
      <c r="R232" s="1"/>
      <c r="S232" s="1"/>
      <c r="T232" s="1"/>
      <c r="U232" s="1"/>
      <c r="V232" s="1"/>
      <c r="W232" s="1"/>
      <c r="X232" s="1"/>
      <c r="Y232" s="1"/>
      <c r="Z232" s="1"/>
      <c r="AA232" s="1"/>
    </row>
    <row r="233" spans="1:27" hidden="1" x14ac:dyDescent="0.25">
      <c r="A233" s="1"/>
      <c r="B233" s="1"/>
      <c r="C233" s="1"/>
      <c r="D233" s="1"/>
      <c r="E233" s="1"/>
      <c r="F233" s="1"/>
      <c r="G233" s="1"/>
      <c r="H233" s="1"/>
      <c r="I233" s="1"/>
      <c r="K233" s="1"/>
      <c r="L233" s="1"/>
      <c r="M233" s="1"/>
      <c r="N233" s="1"/>
      <c r="O233" s="1"/>
      <c r="P233" s="1"/>
      <c r="Q233" s="1"/>
      <c r="R233" s="1"/>
      <c r="S233" s="1"/>
      <c r="T233" s="1"/>
      <c r="U233" s="1"/>
      <c r="V233" s="1"/>
      <c r="W233" s="1"/>
      <c r="X233" s="1"/>
      <c r="Y233" s="1"/>
      <c r="Z233" s="1"/>
      <c r="AA233" s="1"/>
    </row>
    <row r="234" spans="1:27" hidden="1" x14ac:dyDescent="0.25">
      <c r="A234" s="1"/>
      <c r="B234" s="1"/>
      <c r="C234" s="1"/>
      <c r="D234" s="1"/>
      <c r="E234" s="1"/>
      <c r="F234" s="1"/>
      <c r="G234" s="1"/>
      <c r="H234" s="1"/>
      <c r="I234" s="1"/>
      <c r="K234" s="1"/>
      <c r="L234" s="1"/>
      <c r="M234" s="1"/>
      <c r="N234" s="1"/>
      <c r="O234" s="1"/>
      <c r="P234" s="1"/>
      <c r="Q234" s="1"/>
      <c r="R234" s="1"/>
      <c r="S234" s="1"/>
      <c r="T234" s="1"/>
      <c r="U234" s="1"/>
      <c r="V234" s="1"/>
      <c r="W234" s="1"/>
      <c r="X234" s="1"/>
      <c r="Y234" s="1"/>
      <c r="Z234" s="1"/>
      <c r="AA234" s="1"/>
    </row>
    <row r="235" spans="1:27" hidden="1" x14ac:dyDescent="0.25">
      <c r="A235" s="1"/>
      <c r="B235" s="1"/>
      <c r="C235" s="1"/>
      <c r="D235" s="1"/>
      <c r="E235" s="1"/>
      <c r="F235" s="1"/>
      <c r="G235" s="1"/>
      <c r="H235" s="1"/>
      <c r="I235" s="1"/>
      <c r="K235" s="1"/>
      <c r="L235" s="1"/>
      <c r="M235" s="1"/>
      <c r="N235" s="1"/>
      <c r="O235" s="1"/>
      <c r="P235" s="1"/>
      <c r="Q235" s="1"/>
      <c r="R235" s="1"/>
      <c r="S235" s="1"/>
      <c r="T235" s="1"/>
      <c r="U235" s="1"/>
      <c r="V235" s="1"/>
      <c r="W235" s="1"/>
      <c r="X235" s="1"/>
      <c r="Y235" s="1"/>
      <c r="Z235" s="1"/>
      <c r="AA235" s="1"/>
    </row>
    <row r="236" spans="1:27" hidden="1" x14ac:dyDescent="0.25">
      <c r="A236" s="1"/>
      <c r="B236" s="1"/>
      <c r="C236" s="1"/>
      <c r="D236" s="1"/>
      <c r="E236" s="1"/>
      <c r="F236" s="1"/>
      <c r="G236" s="1"/>
      <c r="H236" s="1"/>
      <c r="I236" s="1"/>
      <c r="K236" s="1"/>
      <c r="L236" s="1"/>
      <c r="M236" s="1"/>
      <c r="N236" s="1"/>
      <c r="O236" s="1"/>
      <c r="P236" s="1"/>
      <c r="Q236" s="1"/>
      <c r="R236" s="1"/>
      <c r="S236" s="1"/>
      <c r="T236" s="1"/>
      <c r="U236" s="1"/>
      <c r="V236" s="1"/>
      <c r="W236" s="1"/>
      <c r="X236" s="1"/>
      <c r="Y236" s="1"/>
      <c r="Z236" s="1"/>
      <c r="AA236" s="1"/>
    </row>
    <row r="237" spans="1:27" hidden="1" x14ac:dyDescent="0.25">
      <c r="A237" s="1"/>
      <c r="B237" s="1"/>
      <c r="C237" s="1"/>
      <c r="D237" s="1"/>
      <c r="E237" s="1"/>
      <c r="F237" s="1"/>
      <c r="G237" s="1"/>
      <c r="H237" s="1"/>
      <c r="I237" s="1"/>
      <c r="K237" s="1"/>
      <c r="L237" s="1"/>
      <c r="M237" s="1"/>
      <c r="N237" s="1"/>
      <c r="O237" s="1"/>
      <c r="P237" s="1"/>
      <c r="Q237" s="1"/>
      <c r="R237" s="1"/>
      <c r="S237" s="1"/>
      <c r="T237" s="1"/>
      <c r="U237" s="1"/>
      <c r="V237" s="1"/>
      <c r="W237" s="1"/>
      <c r="X237" s="1"/>
      <c r="Y237" s="1"/>
      <c r="Z237" s="1"/>
      <c r="AA237" s="1"/>
    </row>
    <row r="238" spans="1:27" hidden="1" x14ac:dyDescent="0.25">
      <c r="A238" s="1"/>
      <c r="B238" s="1"/>
      <c r="C238" s="1"/>
      <c r="D238" s="1"/>
      <c r="E238" s="1"/>
      <c r="F238" s="1"/>
      <c r="G238" s="1"/>
      <c r="H238" s="1"/>
      <c r="I238" s="1"/>
      <c r="K238" s="1"/>
      <c r="L238" s="1"/>
      <c r="M238" s="1"/>
      <c r="N238" s="1"/>
      <c r="O238" s="1"/>
      <c r="P238" s="1"/>
      <c r="Q238" s="1"/>
      <c r="R238" s="1"/>
      <c r="S238" s="1"/>
      <c r="T238" s="1"/>
      <c r="U238" s="1"/>
      <c r="V238" s="1"/>
      <c r="W238" s="1"/>
      <c r="X238" s="1"/>
      <c r="Y238" s="1"/>
      <c r="Z238" s="1"/>
      <c r="AA238" s="1"/>
    </row>
    <row r="239" spans="1:27" hidden="1" x14ac:dyDescent="0.25">
      <c r="A239" s="1"/>
      <c r="B239" s="1"/>
      <c r="C239" s="1"/>
      <c r="D239" s="1"/>
      <c r="E239" s="1"/>
      <c r="F239" s="1"/>
      <c r="G239" s="1"/>
      <c r="H239" s="1"/>
      <c r="I239" s="1"/>
      <c r="K239" s="1"/>
      <c r="L239" s="1"/>
      <c r="M239" s="1"/>
      <c r="N239" s="1"/>
      <c r="O239" s="1"/>
      <c r="P239" s="1"/>
      <c r="Q239" s="1"/>
      <c r="R239" s="1"/>
      <c r="S239" s="1"/>
      <c r="T239" s="1"/>
      <c r="U239" s="1"/>
      <c r="V239" s="1"/>
      <c r="W239" s="1"/>
      <c r="X239" s="1"/>
      <c r="Y239" s="1"/>
      <c r="Z239" s="1"/>
      <c r="AA239" s="1"/>
    </row>
    <row r="240" spans="1:27" hidden="1" x14ac:dyDescent="0.25">
      <c r="A240" s="1"/>
      <c r="B240" s="1"/>
      <c r="C240" s="1"/>
      <c r="D240" s="1"/>
      <c r="E240" s="1"/>
      <c r="F240" s="1"/>
      <c r="G240" s="1"/>
      <c r="H240" s="1"/>
      <c r="I240" s="1"/>
      <c r="K240" s="1"/>
      <c r="L240" s="1"/>
      <c r="M240" s="1"/>
      <c r="N240" s="1"/>
      <c r="O240" s="1"/>
      <c r="P240" s="1"/>
      <c r="Q240" s="1"/>
      <c r="R240" s="1"/>
      <c r="S240" s="1"/>
      <c r="T240" s="1"/>
      <c r="U240" s="1"/>
      <c r="V240" s="1"/>
      <c r="W240" s="1"/>
      <c r="X240" s="1"/>
      <c r="Y240" s="1"/>
      <c r="Z240" s="1"/>
      <c r="AA240" s="1"/>
    </row>
    <row r="241" spans="1:27" hidden="1" x14ac:dyDescent="0.25">
      <c r="A241" s="1"/>
      <c r="B241" s="1"/>
      <c r="C241" s="1"/>
      <c r="D241" s="1"/>
      <c r="E241" s="1"/>
      <c r="F241" s="1"/>
      <c r="G241" s="1"/>
      <c r="H241" s="1"/>
      <c r="I241" s="1"/>
      <c r="K241" s="1"/>
      <c r="L241" s="1"/>
      <c r="M241" s="1"/>
      <c r="N241" s="1"/>
      <c r="O241" s="1"/>
      <c r="P241" s="1"/>
      <c r="Q241" s="1"/>
      <c r="R241" s="1"/>
      <c r="S241" s="1"/>
      <c r="T241" s="1"/>
      <c r="U241" s="1"/>
      <c r="V241" s="1"/>
      <c r="W241" s="1"/>
      <c r="X241" s="1"/>
      <c r="Y241" s="1"/>
      <c r="Z241" s="1"/>
      <c r="AA241" s="1"/>
    </row>
    <row r="242" spans="1:27" hidden="1" x14ac:dyDescent="0.25">
      <c r="A242" s="1"/>
      <c r="B242" s="1"/>
      <c r="C242" s="1"/>
      <c r="D242" s="1"/>
      <c r="E242" s="1"/>
      <c r="F242" s="1"/>
      <c r="G242" s="1"/>
      <c r="H242" s="1"/>
      <c r="I242" s="1"/>
      <c r="K242" s="1"/>
      <c r="L242" s="1"/>
      <c r="M242" s="1"/>
      <c r="N242" s="1"/>
      <c r="O242" s="1"/>
      <c r="P242" s="1"/>
      <c r="Q242" s="1"/>
      <c r="R242" s="1"/>
      <c r="S242" s="1"/>
      <c r="T242" s="1"/>
      <c r="U242" s="1"/>
      <c r="V242" s="1"/>
      <c r="W242" s="1"/>
      <c r="X242" s="1"/>
      <c r="Y242" s="1"/>
      <c r="Z242" s="1"/>
      <c r="AA242" s="1"/>
    </row>
    <row r="243" spans="1:27" hidden="1" x14ac:dyDescent="0.25">
      <c r="A243" s="1"/>
      <c r="B243" s="1"/>
      <c r="C243" s="1"/>
      <c r="D243" s="1"/>
      <c r="E243" s="1"/>
      <c r="F243" s="1"/>
      <c r="G243" s="1"/>
      <c r="H243" s="1"/>
      <c r="I243" s="1"/>
      <c r="K243" s="1"/>
      <c r="L243" s="1"/>
      <c r="M243" s="1"/>
      <c r="N243" s="1"/>
      <c r="O243" s="1"/>
      <c r="P243" s="1"/>
      <c r="Q243" s="1"/>
      <c r="R243" s="1"/>
      <c r="S243" s="1"/>
      <c r="T243" s="1"/>
      <c r="U243" s="1"/>
      <c r="V243" s="1"/>
      <c r="W243" s="1"/>
      <c r="X243" s="1"/>
      <c r="Y243" s="1"/>
      <c r="Z243" s="1"/>
      <c r="AA243" s="1"/>
    </row>
    <row r="244" spans="1:27" hidden="1" x14ac:dyDescent="0.25">
      <c r="A244" s="1"/>
      <c r="B244" s="1"/>
      <c r="C244" s="1"/>
      <c r="D244" s="1"/>
      <c r="E244" s="1"/>
      <c r="F244" s="1"/>
      <c r="G244" s="1"/>
      <c r="H244" s="1"/>
      <c r="I244" s="1"/>
      <c r="K244" s="1"/>
      <c r="L244" s="1"/>
      <c r="M244" s="1"/>
      <c r="N244" s="1"/>
      <c r="O244" s="1"/>
      <c r="P244" s="1"/>
      <c r="Q244" s="1"/>
      <c r="R244" s="1"/>
      <c r="S244" s="1"/>
      <c r="T244" s="1"/>
      <c r="U244" s="1"/>
      <c r="V244" s="1"/>
      <c r="W244" s="1"/>
      <c r="X244" s="1"/>
      <c r="Y244" s="1"/>
      <c r="Z244" s="1"/>
      <c r="AA244" s="1"/>
    </row>
    <row r="245" spans="1:27" hidden="1" x14ac:dyDescent="0.25">
      <c r="A245" s="1"/>
      <c r="B245" s="1"/>
      <c r="C245" s="1"/>
      <c r="D245" s="1"/>
      <c r="E245" s="1"/>
      <c r="F245" s="1"/>
      <c r="G245" s="1"/>
      <c r="H245" s="1"/>
      <c r="I245" s="1"/>
      <c r="K245" s="1"/>
      <c r="L245" s="1"/>
      <c r="M245" s="1"/>
      <c r="N245" s="1"/>
      <c r="O245" s="1"/>
      <c r="P245" s="1"/>
      <c r="Q245" s="1"/>
      <c r="R245" s="1"/>
      <c r="S245" s="1"/>
      <c r="T245" s="1"/>
      <c r="U245" s="1"/>
      <c r="V245" s="1"/>
      <c r="W245" s="1"/>
      <c r="X245" s="1"/>
      <c r="Y245" s="1"/>
      <c r="Z245" s="1"/>
      <c r="AA245" s="1"/>
    </row>
    <row r="246" spans="1:27" hidden="1" x14ac:dyDescent="0.25">
      <c r="A246" s="1"/>
      <c r="B246" s="1"/>
      <c r="C246" s="1"/>
      <c r="D246" s="1"/>
      <c r="E246" s="1"/>
      <c r="F246" s="1"/>
      <c r="G246" s="1"/>
      <c r="H246" s="1"/>
      <c r="I246" s="1"/>
      <c r="K246" s="1"/>
      <c r="L246" s="1"/>
      <c r="M246" s="1"/>
      <c r="N246" s="1"/>
      <c r="O246" s="1"/>
      <c r="P246" s="1"/>
      <c r="Q246" s="1"/>
      <c r="R246" s="1"/>
      <c r="S246" s="1"/>
      <c r="T246" s="1"/>
      <c r="U246" s="1"/>
      <c r="V246" s="1"/>
      <c r="W246" s="1"/>
      <c r="X246" s="1"/>
      <c r="Y246" s="1"/>
      <c r="Z246" s="1"/>
      <c r="AA246" s="1"/>
    </row>
    <row r="247" spans="1:27" hidden="1" x14ac:dyDescent="0.25">
      <c r="A247" s="1"/>
      <c r="B247" s="1"/>
      <c r="C247" s="1"/>
      <c r="D247" s="1"/>
      <c r="E247" s="1"/>
      <c r="F247" s="1"/>
      <c r="G247" s="1"/>
      <c r="H247" s="1"/>
      <c r="I247" s="1"/>
      <c r="K247" s="1"/>
      <c r="L247" s="1"/>
      <c r="M247" s="1"/>
      <c r="N247" s="1"/>
      <c r="O247" s="1"/>
      <c r="P247" s="1"/>
      <c r="Q247" s="1"/>
      <c r="R247" s="1"/>
      <c r="S247" s="1"/>
      <c r="T247" s="1"/>
      <c r="U247" s="1"/>
      <c r="V247" s="1"/>
      <c r="W247" s="1"/>
      <c r="X247" s="1"/>
      <c r="Y247" s="1"/>
      <c r="Z247" s="1"/>
      <c r="AA247" s="1"/>
    </row>
    <row r="248" spans="1:27" hidden="1" x14ac:dyDescent="0.25">
      <c r="A248" s="1"/>
      <c r="B248" s="1"/>
      <c r="C248" s="1"/>
      <c r="D248" s="1"/>
      <c r="E248" s="1"/>
      <c r="F248" s="1"/>
      <c r="G248" s="1"/>
      <c r="H248" s="1"/>
      <c r="I248" s="1"/>
      <c r="K248" s="1"/>
      <c r="L248" s="1"/>
      <c r="M248" s="1"/>
      <c r="N248" s="1"/>
      <c r="O248" s="1"/>
      <c r="P248" s="1"/>
      <c r="Q248" s="1"/>
      <c r="R248" s="1"/>
      <c r="S248" s="1"/>
      <c r="T248" s="1"/>
      <c r="U248" s="1"/>
      <c r="V248" s="1"/>
      <c r="W248" s="1"/>
      <c r="X248" s="1"/>
      <c r="Y248" s="1"/>
      <c r="Z248" s="1"/>
      <c r="AA248" s="1"/>
    </row>
    <row r="249" spans="1:27" hidden="1" x14ac:dyDescent="0.25">
      <c r="A249" s="1"/>
      <c r="B249" s="1"/>
      <c r="C249" s="1"/>
      <c r="D249" s="1"/>
      <c r="E249" s="1"/>
      <c r="F249" s="1"/>
      <c r="G249" s="1"/>
      <c r="H249" s="1"/>
      <c r="I249" s="1"/>
      <c r="K249" s="1"/>
      <c r="L249" s="1"/>
      <c r="M249" s="1"/>
      <c r="N249" s="1"/>
      <c r="O249" s="1"/>
      <c r="P249" s="1"/>
      <c r="Q249" s="1"/>
      <c r="R249" s="1"/>
      <c r="S249" s="1"/>
      <c r="T249" s="1"/>
      <c r="U249" s="1"/>
      <c r="V249" s="1"/>
      <c r="W249" s="1"/>
      <c r="X249" s="1"/>
      <c r="Y249" s="1"/>
      <c r="Z249" s="1"/>
      <c r="AA249" s="1"/>
    </row>
    <row r="250" spans="1:27" hidden="1" x14ac:dyDescent="0.25">
      <c r="A250" s="1"/>
      <c r="B250" s="1"/>
      <c r="C250" s="1"/>
      <c r="D250" s="1"/>
      <c r="E250" s="1"/>
      <c r="F250" s="1"/>
      <c r="G250" s="1"/>
      <c r="H250" s="1"/>
      <c r="I250" s="1"/>
      <c r="K250" s="1"/>
      <c r="L250" s="1"/>
      <c r="M250" s="1"/>
      <c r="N250" s="1"/>
      <c r="O250" s="1"/>
      <c r="P250" s="1"/>
      <c r="Q250" s="1"/>
      <c r="R250" s="1"/>
      <c r="S250" s="1"/>
      <c r="T250" s="1"/>
      <c r="U250" s="1"/>
      <c r="V250" s="1"/>
      <c r="W250" s="1"/>
      <c r="X250" s="1"/>
      <c r="Y250" s="1"/>
      <c r="Z250" s="1"/>
      <c r="AA250" s="1"/>
    </row>
    <row r="251" spans="1:27" hidden="1" x14ac:dyDescent="0.25">
      <c r="A251" s="1"/>
      <c r="B251" s="1"/>
      <c r="C251" s="1"/>
      <c r="D251" s="1"/>
      <c r="E251" s="1"/>
      <c r="F251" s="1"/>
      <c r="G251" s="1"/>
      <c r="H251" s="1"/>
      <c r="I251" s="1"/>
      <c r="K251" s="1"/>
      <c r="L251" s="1"/>
      <c r="M251" s="1"/>
      <c r="N251" s="1"/>
      <c r="O251" s="1"/>
      <c r="P251" s="1"/>
      <c r="Q251" s="1"/>
      <c r="R251" s="1"/>
      <c r="S251" s="1"/>
      <c r="T251" s="1"/>
      <c r="U251" s="1"/>
      <c r="V251" s="1"/>
      <c r="W251" s="1"/>
      <c r="X251" s="1"/>
      <c r="Y251" s="1"/>
      <c r="Z251" s="1"/>
      <c r="AA251" s="1"/>
    </row>
    <row r="252" spans="1:27" hidden="1" x14ac:dyDescent="0.25">
      <c r="A252" s="1"/>
      <c r="B252" s="1"/>
      <c r="C252" s="1"/>
      <c r="D252" s="1"/>
      <c r="E252" s="1"/>
      <c r="F252" s="1"/>
      <c r="G252" s="1"/>
      <c r="H252" s="1"/>
      <c r="I252" s="1"/>
      <c r="K252" s="1"/>
      <c r="L252" s="1"/>
      <c r="M252" s="1"/>
      <c r="N252" s="1"/>
      <c r="O252" s="1"/>
      <c r="P252" s="1"/>
      <c r="Q252" s="1"/>
      <c r="R252" s="1"/>
      <c r="S252" s="1"/>
      <c r="T252" s="1"/>
      <c r="U252" s="1"/>
      <c r="V252" s="1"/>
      <c r="W252" s="1"/>
      <c r="X252" s="1"/>
      <c r="Y252" s="1"/>
      <c r="Z252" s="1"/>
      <c r="AA252" s="1"/>
    </row>
    <row r="253" spans="1:27" hidden="1" x14ac:dyDescent="0.25">
      <c r="A253" s="1"/>
      <c r="B253" s="1"/>
      <c r="C253" s="1"/>
      <c r="D253" s="1"/>
      <c r="E253" s="1"/>
      <c r="F253" s="1"/>
      <c r="G253" s="1"/>
      <c r="H253" s="1"/>
      <c r="I253" s="1"/>
      <c r="K253" s="1"/>
      <c r="L253" s="1"/>
      <c r="M253" s="1"/>
      <c r="N253" s="1"/>
      <c r="O253" s="1"/>
      <c r="P253" s="1"/>
      <c r="Q253" s="1"/>
      <c r="R253" s="1"/>
      <c r="S253" s="1"/>
      <c r="T253" s="1"/>
      <c r="U253" s="1"/>
      <c r="V253" s="1"/>
      <c r="W253" s="1"/>
      <c r="X253" s="1"/>
      <c r="Y253" s="1"/>
      <c r="Z253" s="1"/>
      <c r="AA253" s="1"/>
    </row>
    <row r="254" spans="1:27" hidden="1" x14ac:dyDescent="0.25">
      <c r="A254" s="1"/>
      <c r="B254" s="1"/>
      <c r="C254" s="1"/>
      <c r="D254" s="1"/>
      <c r="E254" s="1"/>
      <c r="F254" s="1"/>
      <c r="G254" s="1"/>
      <c r="H254" s="1"/>
      <c r="I254" s="1"/>
      <c r="K254" s="1"/>
      <c r="L254" s="1"/>
      <c r="M254" s="1"/>
      <c r="N254" s="1"/>
      <c r="O254" s="1"/>
      <c r="P254" s="1"/>
      <c r="Q254" s="1"/>
      <c r="R254" s="1"/>
      <c r="S254" s="1"/>
      <c r="T254" s="1"/>
      <c r="U254" s="1"/>
      <c r="V254" s="1"/>
      <c r="W254" s="1"/>
      <c r="X254" s="1"/>
      <c r="Y254" s="1"/>
      <c r="Z254" s="1"/>
      <c r="AA254" s="1"/>
    </row>
    <row r="255" spans="1:27" hidden="1" x14ac:dyDescent="0.25">
      <c r="A255" s="1"/>
      <c r="B255" s="1"/>
      <c r="C255" s="1"/>
      <c r="D255" s="1"/>
      <c r="E255" s="1"/>
      <c r="F255" s="1"/>
      <c r="G255" s="1"/>
      <c r="H255" s="1"/>
      <c r="I255" s="1"/>
      <c r="K255" s="1"/>
      <c r="L255" s="1"/>
      <c r="M255" s="1"/>
      <c r="N255" s="1"/>
      <c r="O255" s="1"/>
      <c r="P255" s="1"/>
      <c r="Q255" s="1"/>
      <c r="R255" s="1"/>
      <c r="S255" s="1"/>
      <c r="T255" s="1"/>
      <c r="U255" s="1"/>
      <c r="V255" s="1"/>
      <c r="W255" s="1"/>
      <c r="X255" s="1"/>
      <c r="Y255" s="1"/>
      <c r="Z255" s="1"/>
      <c r="AA255" s="1"/>
    </row>
    <row r="256" spans="1:27" hidden="1" x14ac:dyDescent="0.25">
      <c r="A256" s="1"/>
      <c r="B256" s="1"/>
      <c r="C256" s="1"/>
      <c r="D256" s="1"/>
      <c r="E256" s="1"/>
      <c r="F256" s="1"/>
      <c r="G256" s="1"/>
      <c r="H256" s="1"/>
      <c r="I256" s="1"/>
      <c r="K256" s="1"/>
      <c r="L256" s="1"/>
      <c r="M256" s="1"/>
      <c r="N256" s="1"/>
      <c r="O256" s="1"/>
      <c r="P256" s="1"/>
      <c r="Q256" s="1"/>
      <c r="R256" s="1"/>
      <c r="S256" s="1"/>
      <c r="T256" s="1"/>
      <c r="U256" s="1"/>
      <c r="V256" s="1"/>
      <c r="W256" s="1"/>
      <c r="X256" s="1"/>
      <c r="Y256" s="1"/>
      <c r="Z256" s="1"/>
      <c r="AA256" s="1"/>
    </row>
    <row r="257" spans="1:27" hidden="1" x14ac:dyDescent="0.25">
      <c r="A257" s="1"/>
      <c r="B257" s="1"/>
      <c r="C257" s="1"/>
      <c r="D257" s="1"/>
      <c r="E257" s="1"/>
      <c r="F257" s="1"/>
      <c r="G257" s="1"/>
      <c r="H257" s="1"/>
      <c r="I257" s="1"/>
      <c r="K257" s="1"/>
      <c r="L257" s="1"/>
      <c r="M257" s="1"/>
      <c r="N257" s="1"/>
      <c r="O257" s="1"/>
      <c r="P257" s="1"/>
      <c r="Q257" s="1"/>
      <c r="R257" s="1"/>
      <c r="S257" s="1"/>
      <c r="T257" s="1"/>
      <c r="U257" s="1"/>
      <c r="V257" s="1"/>
      <c r="W257" s="1"/>
      <c r="X257" s="1"/>
      <c r="Y257" s="1"/>
      <c r="Z257" s="1"/>
      <c r="AA257" s="1"/>
    </row>
    <row r="258" spans="1:27" hidden="1" x14ac:dyDescent="0.25">
      <c r="A258" s="1"/>
      <c r="B258" s="1"/>
      <c r="C258" s="1"/>
      <c r="D258" s="1"/>
      <c r="E258" s="1"/>
      <c r="F258" s="1"/>
      <c r="G258" s="1"/>
      <c r="H258" s="1"/>
      <c r="I258" s="1"/>
      <c r="K258" s="1"/>
      <c r="L258" s="1"/>
      <c r="M258" s="1"/>
      <c r="N258" s="1"/>
      <c r="O258" s="1"/>
      <c r="P258" s="1"/>
      <c r="Q258" s="1"/>
      <c r="R258" s="1"/>
      <c r="S258" s="1"/>
      <c r="T258" s="1"/>
      <c r="U258" s="1"/>
      <c r="V258" s="1"/>
      <c r="W258" s="1"/>
      <c r="X258" s="1"/>
      <c r="Y258" s="1"/>
      <c r="Z258" s="1"/>
      <c r="AA258" s="1"/>
    </row>
    <row r="259" spans="1:27" hidden="1" x14ac:dyDescent="0.25">
      <c r="A259" s="1"/>
      <c r="B259" s="1"/>
      <c r="C259" s="1"/>
      <c r="D259" s="1"/>
      <c r="E259" s="1"/>
      <c r="F259" s="1"/>
      <c r="G259" s="1"/>
      <c r="H259" s="1"/>
      <c r="I259" s="1"/>
      <c r="K259" s="1"/>
      <c r="L259" s="1"/>
      <c r="M259" s="1"/>
      <c r="N259" s="1"/>
      <c r="O259" s="1"/>
      <c r="P259" s="1"/>
      <c r="Q259" s="1"/>
      <c r="R259" s="1"/>
      <c r="S259" s="1"/>
      <c r="T259" s="1"/>
      <c r="U259" s="1"/>
      <c r="V259" s="1"/>
      <c r="W259" s="1"/>
      <c r="X259" s="1"/>
      <c r="Y259" s="1"/>
      <c r="Z259" s="1"/>
      <c r="AA259" s="1"/>
    </row>
    <row r="260" spans="1:27" hidden="1" x14ac:dyDescent="0.25">
      <c r="A260" s="1"/>
      <c r="B260" s="1"/>
      <c r="C260" s="1"/>
      <c r="D260" s="1"/>
      <c r="E260" s="1"/>
      <c r="F260" s="1"/>
      <c r="G260" s="1"/>
      <c r="H260" s="1"/>
      <c r="I260" s="1"/>
      <c r="K260" s="1"/>
      <c r="L260" s="1"/>
      <c r="M260" s="1"/>
      <c r="N260" s="1"/>
      <c r="O260" s="1"/>
      <c r="P260" s="1"/>
      <c r="Q260" s="1"/>
      <c r="R260" s="1"/>
      <c r="S260" s="1"/>
      <c r="T260" s="1"/>
      <c r="U260" s="1"/>
      <c r="V260" s="1"/>
      <c r="W260" s="1"/>
      <c r="X260" s="1"/>
      <c r="Y260" s="1"/>
      <c r="Z260" s="1"/>
      <c r="AA260" s="1"/>
    </row>
    <row r="261" spans="1:27" hidden="1" x14ac:dyDescent="0.25">
      <c r="A261" s="1"/>
      <c r="B261" s="1"/>
      <c r="C261" s="1"/>
      <c r="D261" s="1"/>
      <c r="E261" s="1"/>
      <c r="F261" s="1"/>
      <c r="G261" s="1"/>
      <c r="H261" s="1"/>
      <c r="I261" s="1"/>
      <c r="K261" s="1"/>
      <c r="L261" s="1"/>
      <c r="M261" s="1"/>
      <c r="N261" s="1"/>
      <c r="O261" s="1"/>
      <c r="P261" s="1"/>
      <c r="Q261" s="1"/>
      <c r="R261" s="1"/>
      <c r="S261" s="1"/>
      <c r="T261" s="1"/>
      <c r="U261" s="1"/>
      <c r="V261" s="1"/>
      <c r="W261" s="1"/>
      <c r="X261" s="1"/>
      <c r="Y261" s="1"/>
      <c r="Z261" s="1"/>
      <c r="AA261" s="1"/>
    </row>
    <row r="262" spans="1:27" hidden="1" x14ac:dyDescent="0.25">
      <c r="A262" s="1"/>
      <c r="B262" s="1"/>
      <c r="C262" s="1"/>
      <c r="D262" s="1"/>
      <c r="E262" s="1"/>
      <c r="F262" s="1"/>
      <c r="G262" s="1"/>
      <c r="H262" s="1"/>
      <c r="I262" s="1"/>
      <c r="K262" s="1"/>
      <c r="L262" s="1"/>
      <c r="M262" s="1"/>
      <c r="N262" s="1"/>
      <c r="O262" s="1"/>
      <c r="P262" s="1"/>
      <c r="Q262" s="1"/>
      <c r="R262" s="1"/>
      <c r="S262" s="1"/>
      <c r="T262" s="1"/>
      <c r="U262" s="1"/>
      <c r="V262" s="1"/>
      <c r="W262" s="1"/>
      <c r="X262" s="1"/>
      <c r="Y262" s="1"/>
      <c r="Z262" s="1"/>
      <c r="AA262" s="1"/>
    </row>
    <row r="263" spans="1:27" hidden="1" x14ac:dyDescent="0.25">
      <c r="A263" s="1"/>
      <c r="B263" s="1"/>
      <c r="C263" s="1"/>
      <c r="D263" s="1"/>
      <c r="E263" s="1"/>
      <c r="F263" s="1"/>
      <c r="G263" s="1"/>
      <c r="H263" s="1"/>
      <c r="I263" s="1"/>
      <c r="K263" s="1"/>
      <c r="L263" s="1"/>
      <c r="M263" s="1"/>
      <c r="N263" s="1"/>
      <c r="O263" s="1"/>
      <c r="P263" s="1"/>
      <c r="Q263" s="1"/>
      <c r="R263" s="1"/>
      <c r="S263" s="1"/>
      <c r="T263" s="1"/>
      <c r="U263" s="1"/>
      <c r="V263" s="1"/>
      <c r="W263" s="1"/>
      <c r="X263" s="1"/>
      <c r="Y263" s="1"/>
      <c r="Z263" s="1"/>
      <c r="AA263" s="1"/>
    </row>
    <row r="264" spans="1:27" hidden="1" x14ac:dyDescent="0.25">
      <c r="A264" s="1"/>
      <c r="B264" s="1"/>
      <c r="C264" s="1"/>
      <c r="D264" s="1"/>
      <c r="E264" s="1"/>
      <c r="F264" s="1"/>
      <c r="G264" s="1"/>
      <c r="H264" s="1"/>
      <c r="I264" s="1"/>
      <c r="K264" s="1"/>
      <c r="L264" s="1"/>
      <c r="M264" s="1"/>
      <c r="N264" s="1"/>
      <c r="O264" s="1"/>
      <c r="P264" s="1"/>
      <c r="Q264" s="1"/>
      <c r="R264" s="1"/>
      <c r="S264" s="1"/>
      <c r="T264" s="1"/>
      <c r="U264" s="1"/>
      <c r="V264" s="1"/>
      <c r="W264" s="1"/>
      <c r="X264" s="1"/>
      <c r="Y264" s="1"/>
      <c r="Z264" s="1"/>
      <c r="AA264" s="1"/>
    </row>
    <row r="265" spans="1:27" hidden="1" x14ac:dyDescent="0.25">
      <c r="A265" s="1"/>
      <c r="B265" s="1"/>
      <c r="C265" s="1"/>
      <c r="D265" s="1"/>
      <c r="E265" s="1"/>
      <c r="F265" s="1"/>
      <c r="G265" s="1"/>
      <c r="H265" s="1"/>
      <c r="I265" s="1"/>
      <c r="K265" s="1"/>
      <c r="L265" s="1"/>
      <c r="M265" s="1"/>
      <c r="N265" s="1"/>
      <c r="O265" s="1"/>
      <c r="P265" s="1"/>
      <c r="Q265" s="1"/>
      <c r="R265" s="1"/>
      <c r="S265" s="1"/>
      <c r="T265" s="1"/>
      <c r="U265" s="1"/>
      <c r="V265" s="1"/>
      <c r="W265" s="1"/>
      <c r="X265" s="1"/>
      <c r="Y265" s="1"/>
      <c r="Z265" s="1"/>
      <c r="AA265" s="1"/>
    </row>
    <row r="266" spans="1:27" hidden="1" x14ac:dyDescent="0.25">
      <c r="A266" s="1"/>
      <c r="B266" s="1"/>
      <c r="C266" s="1"/>
      <c r="D266" s="1"/>
      <c r="E266" s="1"/>
      <c r="F266" s="1"/>
      <c r="G266" s="1"/>
      <c r="H266" s="1"/>
      <c r="I266" s="1"/>
      <c r="K266" s="1"/>
      <c r="L266" s="1"/>
      <c r="M266" s="1"/>
      <c r="N266" s="1"/>
      <c r="O266" s="1"/>
      <c r="P266" s="1"/>
      <c r="Q266" s="1"/>
      <c r="R266" s="1"/>
      <c r="S266" s="1"/>
      <c r="T266" s="1"/>
      <c r="U266" s="1"/>
      <c r="V266" s="1"/>
      <c r="W266" s="1"/>
      <c r="X266" s="1"/>
      <c r="Y266" s="1"/>
      <c r="Z266" s="1"/>
      <c r="AA266" s="1"/>
    </row>
    <row r="267" spans="1:27" hidden="1" x14ac:dyDescent="0.25">
      <c r="A267" s="1"/>
      <c r="B267" s="1"/>
      <c r="C267" s="1"/>
      <c r="D267" s="1"/>
      <c r="E267" s="1"/>
      <c r="F267" s="1"/>
      <c r="G267" s="1"/>
      <c r="H267" s="1"/>
      <c r="I267" s="1"/>
      <c r="K267" s="1"/>
      <c r="L267" s="1"/>
      <c r="M267" s="1"/>
      <c r="N267" s="1"/>
      <c r="O267" s="1"/>
      <c r="P267" s="1"/>
      <c r="Q267" s="1"/>
      <c r="R267" s="1"/>
      <c r="S267" s="1"/>
      <c r="T267" s="1"/>
      <c r="U267" s="1"/>
      <c r="V267" s="1"/>
      <c r="W267" s="1"/>
      <c r="X267" s="1"/>
      <c r="Y267" s="1"/>
      <c r="Z267" s="1"/>
      <c r="AA267" s="1"/>
    </row>
    <row r="268" spans="1:27" hidden="1" x14ac:dyDescent="0.25">
      <c r="A268" s="1"/>
      <c r="B268" s="1"/>
      <c r="C268" s="1"/>
      <c r="D268" s="1"/>
      <c r="E268" s="1"/>
      <c r="F268" s="1"/>
      <c r="G268" s="1"/>
      <c r="H268" s="1"/>
      <c r="I268" s="1"/>
      <c r="K268" s="1"/>
      <c r="L268" s="1"/>
      <c r="M268" s="1"/>
      <c r="N268" s="1"/>
      <c r="O268" s="1"/>
      <c r="P268" s="1"/>
      <c r="Q268" s="1"/>
      <c r="R268" s="1"/>
      <c r="S268" s="1"/>
      <c r="T268" s="1"/>
      <c r="U268" s="1"/>
      <c r="V268" s="1"/>
      <c r="W268" s="1"/>
      <c r="X268" s="1"/>
      <c r="Y268" s="1"/>
      <c r="Z268" s="1"/>
      <c r="AA268" s="1"/>
    </row>
    <row r="269" spans="1:27" hidden="1" x14ac:dyDescent="0.25">
      <c r="A269" s="1"/>
      <c r="B269" s="1"/>
      <c r="C269" s="1"/>
      <c r="D269" s="1"/>
      <c r="E269" s="1"/>
      <c r="F269" s="1"/>
      <c r="G269" s="1"/>
      <c r="H269" s="1"/>
      <c r="I269" s="1"/>
      <c r="K269" s="1"/>
      <c r="L269" s="1"/>
      <c r="M269" s="1"/>
      <c r="N269" s="1"/>
      <c r="O269" s="1"/>
      <c r="P269" s="1"/>
      <c r="Q269" s="1"/>
      <c r="R269" s="1"/>
      <c r="S269" s="1"/>
      <c r="T269" s="1"/>
      <c r="U269" s="1"/>
      <c r="V269" s="1"/>
      <c r="W269" s="1"/>
      <c r="X269" s="1"/>
      <c r="Y269" s="1"/>
      <c r="Z269" s="1"/>
      <c r="AA269" s="1"/>
    </row>
    <row r="270" spans="1:27" hidden="1" x14ac:dyDescent="0.25">
      <c r="A270" s="1"/>
      <c r="B270" s="1"/>
      <c r="C270" s="1"/>
      <c r="D270" s="1"/>
      <c r="E270" s="1"/>
      <c r="F270" s="1"/>
      <c r="G270" s="1"/>
      <c r="H270" s="1"/>
      <c r="I270" s="1"/>
      <c r="K270" s="1"/>
      <c r="L270" s="1"/>
      <c r="M270" s="1"/>
      <c r="N270" s="1"/>
      <c r="O270" s="1"/>
      <c r="P270" s="1"/>
      <c r="Q270" s="1"/>
      <c r="R270" s="1"/>
      <c r="S270" s="1"/>
      <c r="T270" s="1"/>
      <c r="U270" s="1"/>
      <c r="V270" s="1"/>
      <c r="W270" s="1"/>
      <c r="X270" s="1"/>
      <c r="Y270" s="1"/>
      <c r="Z270" s="1"/>
      <c r="AA270" s="1"/>
    </row>
    <row r="271" spans="1:27" hidden="1" x14ac:dyDescent="0.25">
      <c r="A271" s="1"/>
      <c r="B271" s="1"/>
      <c r="C271" s="1"/>
      <c r="D271" s="1"/>
      <c r="E271" s="1"/>
      <c r="F271" s="1"/>
      <c r="G271" s="1"/>
      <c r="H271" s="1"/>
      <c r="I271" s="1"/>
      <c r="K271" s="1"/>
      <c r="L271" s="1"/>
      <c r="M271" s="1"/>
      <c r="N271" s="1"/>
      <c r="O271" s="1"/>
      <c r="P271" s="1"/>
      <c r="Q271" s="1"/>
      <c r="R271" s="1"/>
      <c r="S271" s="1"/>
      <c r="T271" s="1"/>
      <c r="U271" s="1"/>
      <c r="V271" s="1"/>
      <c r="W271" s="1"/>
      <c r="X271" s="1"/>
      <c r="Y271" s="1"/>
      <c r="Z271" s="1"/>
      <c r="AA271" s="1"/>
    </row>
    <row r="272" spans="1:27" hidden="1" x14ac:dyDescent="0.25">
      <c r="A272" s="1"/>
      <c r="B272" s="1"/>
      <c r="C272" s="1"/>
      <c r="D272" s="1"/>
      <c r="E272" s="1"/>
      <c r="F272" s="1"/>
      <c r="G272" s="1"/>
      <c r="H272" s="1"/>
      <c r="I272" s="1"/>
      <c r="K272" s="1"/>
      <c r="L272" s="1"/>
      <c r="M272" s="1"/>
      <c r="N272" s="1"/>
      <c r="O272" s="1"/>
      <c r="P272" s="1"/>
      <c r="Q272" s="1"/>
      <c r="R272" s="1"/>
      <c r="S272" s="1"/>
      <c r="T272" s="1"/>
      <c r="U272" s="1"/>
      <c r="V272" s="1"/>
      <c r="W272" s="1"/>
      <c r="X272" s="1"/>
      <c r="Y272" s="1"/>
      <c r="Z272" s="1"/>
      <c r="AA272" s="1"/>
    </row>
    <row r="273" spans="1:27" hidden="1" x14ac:dyDescent="0.25">
      <c r="A273" s="1"/>
      <c r="B273" s="1"/>
      <c r="C273" s="1"/>
      <c r="D273" s="1"/>
      <c r="E273" s="1"/>
      <c r="F273" s="1"/>
      <c r="G273" s="1"/>
      <c r="H273" s="1"/>
      <c r="I273" s="1"/>
      <c r="K273" s="1"/>
      <c r="L273" s="1"/>
      <c r="M273" s="1"/>
      <c r="N273" s="1"/>
      <c r="O273" s="1"/>
      <c r="P273" s="1"/>
      <c r="Q273" s="1"/>
      <c r="R273" s="1"/>
      <c r="S273" s="1"/>
      <c r="T273" s="1"/>
      <c r="U273" s="1"/>
      <c r="V273" s="1"/>
      <c r="W273" s="1"/>
      <c r="X273" s="1"/>
      <c r="Y273" s="1"/>
      <c r="Z273" s="1"/>
      <c r="AA273" s="1"/>
    </row>
    <row r="274" spans="1:27" hidden="1" x14ac:dyDescent="0.25">
      <c r="A274" s="1"/>
      <c r="B274" s="1"/>
      <c r="C274" s="1"/>
      <c r="D274" s="1"/>
      <c r="E274" s="1"/>
      <c r="F274" s="1"/>
      <c r="G274" s="1"/>
      <c r="H274" s="1"/>
      <c r="I274" s="1"/>
      <c r="K274" s="1"/>
      <c r="L274" s="1"/>
      <c r="M274" s="1"/>
      <c r="N274" s="1"/>
      <c r="O274" s="1"/>
      <c r="P274" s="1"/>
      <c r="Q274" s="1"/>
      <c r="R274" s="1"/>
      <c r="S274" s="1"/>
      <c r="T274" s="1"/>
      <c r="U274" s="1"/>
      <c r="V274" s="1"/>
      <c r="W274" s="1"/>
      <c r="X274" s="1"/>
      <c r="Y274" s="1"/>
      <c r="Z274" s="1"/>
      <c r="AA274" s="1"/>
    </row>
    <row r="275" spans="1:27" hidden="1" x14ac:dyDescent="0.25">
      <c r="A275" s="2"/>
      <c r="B275" s="2"/>
      <c r="C275" s="2"/>
      <c r="D275" s="1"/>
      <c r="E275" s="1"/>
      <c r="F275" s="1"/>
      <c r="G275" s="1"/>
      <c r="H275" s="1"/>
      <c r="I275" s="1"/>
      <c r="K275" s="1"/>
      <c r="L275" s="1"/>
      <c r="M275" s="1"/>
      <c r="N275" s="1"/>
      <c r="O275" s="1"/>
      <c r="P275" s="1"/>
      <c r="Q275" s="1"/>
      <c r="R275" s="1"/>
      <c r="S275" s="1"/>
      <c r="T275" s="1"/>
      <c r="U275" s="1"/>
      <c r="V275" s="1"/>
      <c r="W275" s="1"/>
      <c r="X275" s="1"/>
      <c r="Y275" s="1"/>
      <c r="Z275" s="1"/>
      <c r="AA275" s="1"/>
    </row>
  </sheetData>
  <sheetProtection algorithmName="SHA-512" hashValue="Q11SFaIkl1i5pTaAxKVMWapJZQXBZSLvPKp05u2qDxnvm+OyLLiqSCRRZSNdzvjb6khQ6x4EnUdEHnm1GJ/yag==" saltValue="vYefRi1SovbR77/cXiek/A==" spinCount="100000" sheet="1" objects="1" scenarios="1" selectLockedCells="1"/>
  <mergeCells count="59">
    <mergeCell ref="A105:C105"/>
    <mergeCell ref="A84:I84"/>
    <mergeCell ref="F91:H91"/>
    <mergeCell ref="F116:H116"/>
    <mergeCell ref="F107:I107"/>
    <mergeCell ref="F92:I92"/>
    <mergeCell ref="F105:H105"/>
    <mergeCell ref="F93:I93"/>
    <mergeCell ref="F106:I106"/>
    <mergeCell ref="A116:C116"/>
    <mergeCell ref="A96:C96"/>
    <mergeCell ref="A107:D107"/>
    <mergeCell ref="A85:D85"/>
    <mergeCell ref="A97:D97"/>
    <mergeCell ref="A106:D106"/>
    <mergeCell ref="F85:I85"/>
    <mergeCell ref="C5:D5"/>
    <mergeCell ref="A3:I3"/>
    <mergeCell ref="F27:H27"/>
    <mergeCell ref="F33:I33"/>
    <mergeCell ref="F28:I28"/>
    <mergeCell ref="A12:I12"/>
    <mergeCell ref="A13:D13"/>
    <mergeCell ref="E5:I5"/>
    <mergeCell ref="A6:B6"/>
    <mergeCell ref="A7:B7"/>
    <mergeCell ref="A9:B10"/>
    <mergeCell ref="F13:I13"/>
    <mergeCell ref="F68:I68"/>
    <mergeCell ref="F64:I64"/>
    <mergeCell ref="F51:I51"/>
    <mergeCell ref="F63:H63"/>
    <mergeCell ref="F82:H82"/>
    <mergeCell ref="E85:E116"/>
    <mergeCell ref="E6:I10"/>
    <mergeCell ref="A4:I4"/>
    <mergeCell ref="J1:J131"/>
    <mergeCell ref="A118:I131"/>
    <mergeCell ref="A98:D98"/>
    <mergeCell ref="C6:D6"/>
    <mergeCell ref="A50:D50"/>
    <mergeCell ref="A11:I11"/>
    <mergeCell ref="A82:D82"/>
    <mergeCell ref="A81:C81"/>
    <mergeCell ref="F46:H46"/>
    <mergeCell ref="A1:I1"/>
    <mergeCell ref="A2:I2"/>
    <mergeCell ref="A5:B5"/>
    <mergeCell ref="C8:D8"/>
    <mergeCell ref="A68:D68"/>
    <mergeCell ref="A66:C66"/>
    <mergeCell ref="C7:D7"/>
    <mergeCell ref="A32:D32"/>
    <mergeCell ref="A8:B8"/>
    <mergeCell ref="A48:C48"/>
    <mergeCell ref="A33:D33"/>
    <mergeCell ref="A51:D51"/>
    <mergeCell ref="A67:D67"/>
    <mergeCell ref="A31:C31"/>
  </mergeCells>
  <conditionalFormatting sqref="D15:D30">
    <cfRule type="containsText" dxfId="39" priority="27" operator="containsText" text="❌">
      <formula>NOT(ISERROR(SEARCH("❌",D15)))</formula>
    </cfRule>
    <cfRule type="containsText" dxfId="38" priority="28" operator="containsText" text="✅">
      <formula>NOT(ISERROR(SEARCH("✅",D15)))</formula>
    </cfRule>
  </conditionalFormatting>
  <conditionalFormatting sqref="D35:D47">
    <cfRule type="containsText" dxfId="37" priority="25" operator="containsText" text="❌">
      <formula>NOT(ISERROR(SEARCH("❌",D35)))</formula>
    </cfRule>
    <cfRule type="containsText" dxfId="36" priority="26" operator="containsText" text="✅">
      <formula>NOT(ISERROR(SEARCH("✅",D35)))</formula>
    </cfRule>
  </conditionalFormatting>
  <conditionalFormatting sqref="I15:I26">
    <cfRule type="containsText" dxfId="35" priority="23" operator="containsText" text="❌">
      <formula>NOT(ISERROR(SEARCH("❌",I15)))</formula>
    </cfRule>
    <cfRule type="containsText" dxfId="34" priority="24" operator="containsText" text="✅">
      <formula>NOT(ISERROR(SEARCH("✅",I15)))</formula>
    </cfRule>
  </conditionalFormatting>
  <conditionalFormatting sqref="I35:I45">
    <cfRule type="containsText" dxfId="33" priority="21" operator="containsText" text="❌">
      <formula>NOT(ISERROR(SEARCH("❌",I35)))</formula>
    </cfRule>
    <cfRule type="containsText" dxfId="32" priority="22" operator="containsText" text="✅">
      <formula>NOT(ISERROR(SEARCH("✅",I35)))</formula>
    </cfRule>
  </conditionalFormatting>
  <conditionalFormatting sqref="D53:D65">
    <cfRule type="containsText" dxfId="31" priority="19" operator="containsText" text="❌">
      <formula>NOT(ISERROR(SEARCH("❌",D53)))</formula>
    </cfRule>
    <cfRule type="containsText" dxfId="30" priority="20" operator="containsText" text="✅">
      <formula>NOT(ISERROR(SEARCH("✅",D53)))</formula>
    </cfRule>
  </conditionalFormatting>
  <conditionalFormatting sqref="D70:D80">
    <cfRule type="containsText" dxfId="29" priority="17" operator="containsText" text="❌">
      <formula>NOT(ISERROR(SEARCH("❌",D70)))</formula>
    </cfRule>
    <cfRule type="containsText" dxfId="28" priority="18" operator="containsText" text="✅">
      <formula>NOT(ISERROR(SEARCH("✅",D70)))</formula>
    </cfRule>
  </conditionalFormatting>
  <conditionalFormatting sqref="I53:I62">
    <cfRule type="containsText" dxfId="27" priority="15" operator="containsText" text="❌">
      <formula>NOT(ISERROR(SEARCH("❌",I53)))</formula>
    </cfRule>
    <cfRule type="containsText" dxfId="26" priority="16" operator="containsText" text="✅">
      <formula>NOT(ISERROR(SEARCH("✅",I53)))</formula>
    </cfRule>
  </conditionalFormatting>
  <conditionalFormatting sqref="I70:I81">
    <cfRule type="containsText" dxfId="25" priority="13" operator="containsText" text="❌">
      <formula>NOT(ISERROR(SEARCH("❌",I70)))</formula>
    </cfRule>
    <cfRule type="containsText" dxfId="24" priority="14" operator="containsText" text="✅">
      <formula>NOT(ISERROR(SEARCH("✅",I70)))</formula>
    </cfRule>
  </conditionalFormatting>
  <conditionalFormatting sqref="D87:D95">
    <cfRule type="containsText" dxfId="23" priority="11" operator="containsText" text="❌">
      <formula>NOT(ISERROR(SEARCH("❌",D87)))</formula>
    </cfRule>
    <cfRule type="containsText" dxfId="22" priority="12" operator="containsText" text="✅">
      <formula>NOT(ISERROR(SEARCH("✅",D87)))</formula>
    </cfRule>
  </conditionalFormatting>
  <conditionalFormatting sqref="D100:D104">
    <cfRule type="containsText" dxfId="21" priority="9" operator="containsText" text="❌">
      <formula>NOT(ISERROR(SEARCH("❌",D100)))</formula>
    </cfRule>
    <cfRule type="containsText" dxfId="20" priority="10" operator="containsText" text="✅">
      <formula>NOT(ISERROR(SEARCH("✅",D100)))</formula>
    </cfRule>
  </conditionalFormatting>
  <conditionalFormatting sqref="D109:D115">
    <cfRule type="containsText" dxfId="19" priority="7" operator="containsText" text="❌">
      <formula>NOT(ISERROR(SEARCH("❌",D109)))</formula>
    </cfRule>
    <cfRule type="containsText" dxfId="18" priority="8" operator="containsText" text="✅">
      <formula>NOT(ISERROR(SEARCH("✅",D109)))</formula>
    </cfRule>
  </conditionalFormatting>
  <conditionalFormatting sqref="I87:I90">
    <cfRule type="containsText" dxfId="17" priority="5" operator="containsText" text="❌">
      <formula>NOT(ISERROR(SEARCH("❌",I87)))</formula>
    </cfRule>
    <cfRule type="containsText" dxfId="16" priority="6" operator="containsText" text="✅">
      <formula>NOT(ISERROR(SEARCH("✅",I87)))</formula>
    </cfRule>
  </conditionalFormatting>
  <conditionalFormatting sqref="I95:I104">
    <cfRule type="containsText" dxfId="15" priority="3" operator="containsText" text="❌">
      <formula>NOT(ISERROR(SEARCH("❌",I95)))</formula>
    </cfRule>
    <cfRule type="containsText" dxfId="14" priority="4" operator="containsText" text="✅">
      <formula>NOT(ISERROR(SEARCH("✅",I95)))</formula>
    </cfRule>
  </conditionalFormatting>
  <conditionalFormatting sqref="I109:I115">
    <cfRule type="containsText" dxfId="13" priority="1" operator="containsText" text="❌">
      <formula>NOT(ISERROR(SEARCH("❌",I109)))</formula>
    </cfRule>
    <cfRule type="containsText" dxfId="12" priority="2" operator="containsText" text="✅">
      <formula>NOT(ISERROR(SEARCH("✅",I109)))</formula>
    </cfRule>
  </conditionalFormatting>
  <pageMargins left="0.7" right="0.7" top="0.7" bottom="0.7" header="0.3" footer="0.3"/>
  <pageSetup scale="68" fitToHeight="0" orientation="portrait" r:id="rId1"/>
  <headerFooter>
    <oddFooter>&amp;L&amp;10CASE-MH Item Responses&amp;C&amp;10Confidential&amp;R&amp;10Page &amp;P of &amp;N</oddFooter>
  </headerFooter>
  <rowBreaks count="2" manualBreakCount="2">
    <brk id="49" max="16383" man="1"/>
    <brk id="82"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A100"/>
  <sheetViews>
    <sheetView topLeftCell="A17" zoomScale="98" zoomScaleNormal="98" workbookViewId="0">
      <selection activeCell="C7" sqref="C7:F9"/>
    </sheetView>
  </sheetViews>
  <sheetFormatPr defaultColWidth="0" defaultRowHeight="15" zeroHeight="1" x14ac:dyDescent="0.25"/>
  <cols>
    <col min="1" max="1" width="16.7109375" bestFit="1" customWidth="1"/>
    <col min="2" max="2" width="33.85546875" customWidth="1"/>
    <col min="3" max="3" width="18.140625" customWidth="1"/>
    <col min="4" max="4" width="15.140625" bestFit="1" customWidth="1"/>
    <col min="5" max="5" width="14" customWidth="1"/>
    <col min="6" max="6" width="43" customWidth="1"/>
    <col min="7" max="7" width="4" customWidth="1"/>
    <col min="8" max="16384" width="9.140625" hidden="1"/>
  </cols>
  <sheetData>
    <row r="1" spans="1:27" ht="42" customHeight="1" x14ac:dyDescent="0.25">
      <c r="A1" s="301" t="s">
        <v>125</v>
      </c>
      <c r="B1" s="302"/>
      <c r="C1" s="302"/>
      <c r="D1" s="302"/>
      <c r="E1" s="302"/>
      <c r="F1" s="303"/>
      <c r="G1" s="133"/>
    </row>
    <row r="2" spans="1:27" ht="15" customHeight="1" x14ac:dyDescent="0.25">
      <c r="A2" s="304"/>
      <c r="B2" s="305"/>
      <c r="C2" s="305"/>
      <c r="D2" s="305"/>
      <c r="E2" s="305"/>
      <c r="F2" s="306"/>
      <c r="G2" s="133"/>
    </row>
    <row r="3" spans="1:27" ht="15" customHeight="1" x14ac:dyDescent="0.25">
      <c r="A3" s="313"/>
      <c r="B3" s="314"/>
      <c r="C3" s="314"/>
      <c r="D3" s="314"/>
      <c r="E3" s="314"/>
      <c r="F3" s="315"/>
      <c r="G3" s="133"/>
    </row>
    <row r="4" spans="1:27" ht="15" customHeight="1" x14ac:dyDescent="0.25">
      <c r="A4" s="292"/>
      <c r="B4" s="193"/>
      <c r="C4" s="193"/>
      <c r="D4" s="193"/>
      <c r="E4" s="193"/>
      <c r="F4" s="293"/>
      <c r="G4" s="133"/>
      <c r="K4" s="1"/>
      <c r="L4" s="1"/>
      <c r="M4" s="1"/>
      <c r="N4" s="1"/>
      <c r="O4" s="1"/>
      <c r="P4" s="1"/>
      <c r="Q4" s="1"/>
      <c r="R4" s="1"/>
      <c r="S4" s="1"/>
      <c r="T4" s="1"/>
      <c r="U4" s="1"/>
      <c r="V4" s="1"/>
      <c r="W4" s="1"/>
      <c r="X4" s="1"/>
      <c r="Y4" s="1"/>
      <c r="Z4" s="1"/>
      <c r="AA4" s="1"/>
    </row>
    <row r="5" spans="1:27" ht="23.25" customHeight="1" x14ac:dyDescent="0.35">
      <c r="A5" s="289" t="s">
        <v>1</v>
      </c>
      <c r="B5" s="290"/>
      <c r="C5" s="290"/>
      <c r="D5" s="290"/>
      <c r="E5" s="290"/>
      <c r="F5" s="291"/>
      <c r="G5" s="133"/>
    </row>
    <row r="6" spans="1:27" ht="30.75" customHeight="1" thickBot="1" x14ac:dyDescent="0.3">
      <c r="A6" s="76" t="s">
        <v>3</v>
      </c>
      <c r="B6" s="10">
        <f>'Enter Raw Data'!C5</f>
        <v>0</v>
      </c>
      <c r="C6" s="316" t="s">
        <v>232</v>
      </c>
      <c r="D6" s="316"/>
      <c r="E6" s="316"/>
      <c r="F6" s="316"/>
      <c r="G6" s="133"/>
    </row>
    <row r="7" spans="1:27" ht="30" customHeight="1" x14ac:dyDescent="0.25">
      <c r="A7" s="76" t="s">
        <v>68</v>
      </c>
      <c r="B7" s="10">
        <f>'Enter Raw Data'!C6</f>
        <v>0</v>
      </c>
      <c r="C7" s="317"/>
      <c r="D7" s="318"/>
      <c r="E7" s="318"/>
      <c r="F7" s="319"/>
      <c r="G7" s="133"/>
    </row>
    <row r="8" spans="1:27" ht="30" customHeight="1" x14ac:dyDescent="0.25">
      <c r="A8" s="76" t="s">
        <v>6</v>
      </c>
      <c r="B8" s="10">
        <f>'Enter Raw Data'!C10</f>
        <v>0</v>
      </c>
      <c r="C8" s="320"/>
      <c r="D8" s="321"/>
      <c r="E8" s="321"/>
      <c r="F8" s="322"/>
      <c r="G8" s="133"/>
    </row>
    <row r="9" spans="1:27" ht="30" customHeight="1" thickBot="1" x14ac:dyDescent="0.3">
      <c r="A9" s="76" t="s">
        <v>69</v>
      </c>
      <c r="B9" s="11">
        <f>'Enter Raw Data'!C8</f>
        <v>0</v>
      </c>
      <c r="C9" s="323"/>
      <c r="D9" s="324"/>
      <c r="E9" s="324"/>
      <c r="F9" s="325"/>
      <c r="G9" s="133"/>
    </row>
    <row r="10" spans="1:27" ht="15.75" customHeight="1" x14ac:dyDescent="0.25">
      <c r="A10" s="307"/>
      <c r="B10" s="308"/>
      <c r="C10" s="308"/>
      <c r="D10" s="308"/>
      <c r="E10" s="308"/>
      <c r="F10" s="309"/>
      <c r="G10" s="133"/>
    </row>
    <row r="11" spans="1:27" ht="15.75" customHeight="1" x14ac:dyDescent="0.25">
      <c r="A11" s="310"/>
      <c r="B11" s="311"/>
      <c r="C11" s="311"/>
      <c r="D11" s="311"/>
      <c r="E11" s="311"/>
      <c r="F11" s="312"/>
      <c r="G11" s="133"/>
    </row>
    <row r="12" spans="1:27" ht="36" customHeight="1" x14ac:dyDescent="0.25">
      <c r="A12" s="269" t="s">
        <v>9</v>
      </c>
      <c r="B12" s="269"/>
      <c r="C12" s="269"/>
      <c r="D12" s="269"/>
      <c r="E12" s="269"/>
      <c r="F12" s="269"/>
      <c r="G12" s="133"/>
    </row>
    <row r="13" spans="1:27" ht="35.25" customHeight="1" thickBot="1" x14ac:dyDescent="0.3">
      <c r="A13" s="3" t="s">
        <v>70</v>
      </c>
      <c r="B13" s="4" t="s">
        <v>71</v>
      </c>
      <c r="C13" s="3" t="s">
        <v>72</v>
      </c>
      <c r="D13" s="3" t="s">
        <v>73</v>
      </c>
      <c r="E13" s="72" t="s">
        <v>260</v>
      </c>
      <c r="F13" s="89" t="s">
        <v>74</v>
      </c>
      <c r="G13" s="133"/>
    </row>
    <row r="14" spans="1:27" ht="20.100000000000001" customHeight="1" x14ac:dyDescent="0.25">
      <c r="A14" s="274">
        <v>1</v>
      </c>
      <c r="B14" s="280" t="s">
        <v>75</v>
      </c>
      <c r="C14" s="277">
        <v>9</v>
      </c>
      <c r="D14" s="266">
        <f>'Enter Raw Data'!D31</f>
        <v>0</v>
      </c>
      <c r="E14" s="270" t="str">
        <f>IF(D14&gt;=C14,"✅", " ")</f>
        <v xml:space="preserve"> </v>
      </c>
      <c r="F14" s="90"/>
      <c r="G14" s="133"/>
    </row>
    <row r="15" spans="1:27" ht="20.100000000000001" customHeight="1" x14ac:dyDescent="0.25">
      <c r="A15" s="275"/>
      <c r="B15" s="281"/>
      <c r="C15" s="278"/>
      <c r="D15" s="267"/>
      <c r="E15" s="271"/>
      <c r="F15" s="91"/>
      <c r="G15" s="133"/>
    </row>
    <row r="16" spans="1:27" ht="20.100000000000001" customHeight="1" x14ac:dyDescent="0.25">
      <c r="A16" s="276"/>
      <c r="B16" s="282"/>
      <c r="C16" s="279"/>
      <c r="D16" s="268"/>
      <c r="E16" s="272"/>
      <c r="F16" s="91"/>
      <c r="G16" s="133"/>
    </row>
    <row r="17" spans="1:7" ht="20.100000000000001" customHeight="1" x14ac:dyDescent="0.25">
      <c r="A17" s="274">
        <v>2</v>
      </c>
      <c r="B17" s="280" t="s">
        <v>76</v>
      </c>
      <c r="C17" s="277">
        <v>5</v>
      </c>
      <c r="D17" s="266">
        <f>'Enter Raw Data'!D48</f>
        <v>0</v>
      </c>
      <c r="E17" s="270" t="str">
        <f>IF(D17&gt;=C17,"✅", " ")</f>
        <v xml:space="preserve"> </v>
      </c>
      <c r="F17" s="91"/>
      <c r="G17" s="133"/>
    </row>
    <row r="18" spans="1:7" ht="20.100000000000001" customHeight="1" x14ac:dyDescent="0.25">
      <c r="A18" s="275"/>
      <c r="B18" s="281"/>
      <c r="C18" s="278"/>
      <c r="D18" s="267"/>
      <c r="E18" s="271"/>
      <c r="F18" s="91"/>
      <c r="G18" s="133"/>
    </row>
    <row r="19" spans="1:7" ht="20.100000000000001" customHeight="1" x14ac:dyDescent="0.25">
      <c r="A19" s="276"/>
      <c r="B19" s="282"/>
      <c r="C19" s="279"/>
      <c r="D19" s="268"/>
      <c r="E19" s="272"/>
      <c r="F19" s="91"/>
      <c r="G19" s="133"/>
    </row>
    <row r="20" spans="1:7" ht="20.100000000000001" customHeight="1" x14ac:dyDescent="0.25">
      <c r="A20" s="274">
        <v>3</v>
      </c>
      <c r="B20" s="280" t="s">
        <v>77</v>
      </c>
      <c r="C20" s="277">
        <v>4</v>
      </c>
      <c r="D20" s="266">
        <f>'Enter Raw Data'!D66</f>
        <v>0</v>
      </c>
      <c r="E20" s="270" t="str">
        <f>IF(D20&gt;=C20,"✅", " ")</f>
        <v xml:space="preserve"> </v>
      </c>
      <c r="F20" s="91"/>
      <c r="G20" s="133"/>
    </row>
    <row r="21" spans="1:7" ht="20.100000000000001" customHeight="1" x14ac:dyDescent="0.25">
      <c r="A21" s="275"/>
      <c r="B21" s="281"/>
      <c r="C21" s="278"/>
      <c r="D21" s="267"/>
      <c r="E21" s="271"/>
      <c r="F21" s="91"/>
      <c r="G21" s="133"/>
    </row>
    <row r="22" spans="1:7" ht="20.100000000000001" customHeight="1" x14ac:dyDescent="0.25">
      <c r="A22" s="276"/>
      <c r="B22" s="282"/>
      <c r="C22" s="279"/>
      <c r="D22" s="268"/>
      <c r="E22" s="272"/>
      <c r="F22" s="91"/>
      <c r="G22" s="133"/>
    </row>
    <row r="23" spans="1:7" ht="20.100000000000001" customHeight="1" x14ac:dyDescent="0.25">
      <c r="A23" s="274">
        <v>4</v>
      </c>
      <c r="B23" s="280" t="s">
        <v>78</v>
      </c>
      <c r="C23" s="277">
        <v>5</v>
      </c>
      <c r="D23" s="266">
        <f>'Enter Raw Data'!D81</f>
        <v>0</v>
      </c>
      <c r="E23" s="270" t="str">
        <f>IF(D23&gt;=C23,"✅", " ")</f>
        <v xml:space="preserve"> </v>
      </c>
      <c r="F23" s="91"/>
      <c r="G23" s="133"/>
    </row>
    <row r="24" spans="1:7" ht="20.100000000000001" customHeight="1" x14ac:dyDescent="0.25">
      <c r="A24" s="275"/>
      <c r="B24" s="281"/>
      <c r="C24" s="278"/>
      <c r="D24" s="267"/>
      <c r="E24" s="271"/>
      <c r="F24" s="91"/>
      <c r="G24" s="133"/>
    </row>
    <row r="25" spans="1:7" ht="20.100000000000001" customHeight="1" x14ac:dyDescent="0.25">
      <c r="A25" s="276"/>
      <c r="B25" s="282"/>
      <c r="C25" s="279"/>
      <c r="D25" s="268"/>
      <c r="E25" s="272"/>
      <c r="F25" s="91"/>
      <c r="G25" s="133"/>
    </row>
    <row r="26" spans="1:7" ht="20.100000000000001" customHeight="1" x14ac:dyDescent="0.25">
      <c r="A26" s="274">
        <v>5</v>
      </c>
      <c r="B26" s="280" t="s">
        <v>79</v>
      </c>
      <c r="C26" s="277">
        <v>6</v>
      </c>
      <c r="D26" s="266">
        <f>'Enter Raw Data'!I27</f>
        <v>0</v>
      </c>
      <c r="E26" s="270" t="str">
        <f>IF(D26&gt;=C26,"✅", " ")</f>
        <v xml:space="preserve"> </v>
      </c>
      <c r="F26" s="91"/>
      <c r="G26" s="133"/>
    </row>
    <row r="27" spans="1:7" ht="20.100000000000001" customHeight="1" x14ac:dyDescent="0.25">
      <c r="A27" s="275"/>
      <c r="B27" s="281"/>
      <c r="C27" s="278"/>
      <c r="D27" s="267"/>
      <c r="E27" s="271"/>
      <c r="F27" s="91"/>
      <c r="G27" s="133"/>
    </row>
    <row r="28" spans="1:7" ht="20.100000000000001" customHeight="1" x14ac:dyDescent="0.25">
      <c r="A28" s="276"/>
      <c r="B28" s="282"/>
      <c r="C28" s="279"/>
      <c r="D28" s="268"/>
      <c r="E28" s="272"/>
      <c r="F28" s="91"/>
      <c r="G28" s="133"/>
    </row>
    <row r="29" spans="1:7" ht="20.100000000000001" customHeight="1" x14ac:dyDescent="0.25">
      <c r="A29" s="274">
        <v>6</v>
      </c>
      <c r="B29" s="280" t="s">
        <v>80</v>
      </c>
      <c r="C29" s="342" t="s">
        <v>81</v>
      </c>
      <c r="D29" s="266">
        <f>'Enter Raw Data'!I46</f>
        <v>0</v>
      </c>
      <c r="E29" s="270" t="str">
        <f>IF(D29&gt;=2,"Investigate"," ")</f>
        <v xml:space="preserve"> </v>
      </c>
      <c r="F29" s="91"/>
      <c r="G29" s="133"/>
    </row>
    <row r="30" spans="1:7" ht="20.100000000000001" customHeight="1" x14ac:dyDescent="0.25">
      <c r="A30" s="275"/>
      <c r="B30" s="281"/>
      <c r="C30" s="343"/>
      <c r="D30" s="267"/>
      <c r="E30" s="271"/>
      <c r="F30" s="91"/>
      <c r="G30" s="133"/>
    </row>
    <row r="31" spans="1:7" ht="20.100000000000001" customHeight="1" x14ac:dyDescent="0.25">
      <c r="A31" s="276"/>
      <c r="B31" s="282"/>
      <c r="C31" s="344"/>
      <c r="D31" s="268"/>
      <c r="E31" s="272"/>
      <c r="F31" s="91"/>
      <c r="G31" s="133"/>
    </row>
    <row r="32" spans="1:7" ht="20.100000000000001" customHeight="1" x14ac:dyDescent="0.25">
      <c r="A32" s="274">
        <v>7</v>
      </c>
      <c r="B32" s="280" t="s">
        <v>82</v>
      </c>
      <c r="C32" s="277">
        <v>6</v>
      </c>
      <c r="D32" s="266">
        <f>'Enter Raw Data'!I63</f>
        <v>0</v>
      </c>
      <c r="E32" s="270" t="str">
        <f>IF(D32&gt;=C32,"✅", " ")</f>
        <v xml:space="preserve"> </v>
      </c>
      <c r="F32" s="91"/>
      <c r="G32" s="133"/>
    </row>
    <row r="33" spans="1:7" ht="20.100000000000001" customHeight="1" x14ac:dyDescent="0.25">
      <c r="A33" s="275"/>
      <c r="B33" s="281"/>
      <c r="C33" s="278"/>
      <c r="D33" s="267"/>
      <c r="E33" s="271"/>
      <c r="F33" s="91"/>
      <c r="G33" s="133"/>
    </row>
    <row r="34" spans="1:7" ht="20.100000000000001" customHeight="1" x14ac:dyDescent="0.25">
      <c r="A34" s="276"/>
      <c r="B34" s="282"/>
      <c r="C34" s="279"/>
      <c r="D34" s="268"/>
      <c r="E34" s="272"/>
      <c r="F34" s="91"/>
      <c r="G34" s="133"/>
    </row>
    <row r="35" spans="1:7" ht="20.100000000000001" customHeight="1" x14ac:dyDescent="0.25">
      <c r="A35" s="274">
        <v>8</v>
      </c>
      <c r="B35" s="280" t="s">
        <v>83</v>
      </c>
      <c r="C35" s="277">
        <v>29</v>
      </c>
      <c r="D35" s="266">
        <f>'Enter Raw Data'!I82</f>
        <v>0</v>
      </c>
      <c r="E35" s="270" t="str">
        <f>IF(D35&gt;=C35,"✅", " ")</f>
        <v xml:space="preserve"> </v>
      </c>
      <c r="F35" s="91"/>
      <c r="G35" s="133"/>
    </row>
    <row r="36" spans="1:7" ht="20.100000000000001" customHeight="1" x14ac:dyDescent="0.25">
      <c r="A36" s="275"/>
      <c r="B36" s="281"/>
      <c r="C36" s="278"/>
      <c r="D36" s="267"/>
      <c r="E36" s="271"/>
      <c r="F36" s="91"/>
      <c r="G36" s="133"/>
    </row>
    <row r="37" spans="1:7" ht="20.100000000000001" customHeight="1" thickBot="1" x14ac:dyDescent="0.3">
      <c r="A37" s="276"/>
      <c r="B37" s="282"/>
      <c r="C37" s="279"/>
      <c r="D37" s="268"/>
      <c r="E37" s="272"/>
      <c r="F37" s="92"/>
      <c r="G37" s="133"/>
    </row>
    <row r="38" spans="1:7" ht="20.100000000000001" customHeight="1" thickBot="1" x14ac:dyDescent="0.3">
      <c r="A38" s="286" t="s">
        <v>233</v>
      </c>
      <c r="B38" s="287"/>
      <c r="C38" s="287"/>
      <c r="D38" s="287"/>
      <c r="E38" s="287"/>
      <c r="F38" s="288"/>
      <c r="G38" s="133"/>
    </row>
    <row r="39" spans="1:7" ht="20.100000000000001" customHeight="1" x14ac:dyDescent="0.25">
      <c r="A39" s="298"/>
      <c r="B39" s="299"/>
      <c r="C39" s="299"/>
      <c r="D39" s="299"/>
      <c r="E39" s="299"/>
      <c r="F39" s="300"/>
      <c r="G39" s="133"/>
    </row>
    <row r="40" spans="1:7" ht="20.100000000000001" customHeight="1" x14ac:dyDescent="0.25">
      <c r="A40" s="283"/>
      <c r="B40" s="284"/>
      <c r="C40" s="284"/>
      <c r="D40" s="284"/>
      <c r="E40" s="284"/>
      <c r="F40" s="285"/>
      <c r="G40" s="133"/>
    </row>
    <row r="41" spans="1:7" ht="20.100000000000001" customHeight="1" x14ac:dyDescent="0.25">
      <c r="A41" s="283"/>
      <c r="B41" s="284"/>
      <c r="C41" s="284"/>
      <c r="D41" s="284"/>
      <c r="E41" s="284"/>
      <c r="F41" s="285"/>
      <c r="G41" s="133"/>
    </row>
    <row r="42" spans="1:7" ht="20.100000000000001" customHeight="1" x14ac:dyDescent="0.25">
      <c r="A42" s="283"/>
      <c r="B42" s="284"/>
      <c r="C42" s="284"/>
      <c r="D42" s="284"/>
      <c r="E42" s="284"/>
      <c r="F42" s="285"/>
      <c r="G42" s="133"/>
    </row>
    <row r="43" spans="1:7" ht="20.100000000000001" customHeight="1" x14ac:dyDescent="0.25">
      <c r="A43" s="283"/>
      <c r="B43" s="284"/>
      <c r="C43" s="284"/>
      <c r="D43" s="284"/>
      <c r="E43" s="284"/>
      <c r="F43" s="285"/>
      <c r="G43" s="133"/>
    </row>
    <row r="44" spans="1:7" ht="20.100000000000001" customHeight="1" x14ac:dyDescent="0.25">
      <c r="A44" s="283"/>
      <c r="B44" s="284"/>
      <c r="C44" s="284"/>
      <c r="D44" s="284"/>
      <c r="E44" s="284"/>
      <c r="F44" s="285"/>
      <c r="G44" s="133"/>
    </row>
    <row r="45" spans="1:7" ht="20.100000000000001" customHeight="1" x14ac:dyDescent="0.25">
      <c r="A45" s="283"/>
      <c r="B45" s="284"/>
      <c r="C45" s="284"/>
      <c r="D45" s="284"/>
      <c r="E45" s="284"/>
      <c r="F45" s="285"/>
      <c r="G45" s="133"/>
    </row>
    <row r="46" spans="1:7" ht="20.100000000000001" customHeight="1" x14ac:dyDescent="0.25">
      <c r="A46" s="283"/>
      <c r="B46" s="284"/>
      <c r="C46" s="284"/>
      <c r="D46" s="284"/>
      <c r="E46" s="284"/>
      <c r="F46" s="285"/>
      <c r="G46" s="133"/>
    </row>
    <row r="47" spans="1:7" ht="20.100000000000001" customHeight="1" x14ac:dyDescent="0.25">
      <c r="A47" s="283"/>
      <c r="B47" s="284"/>
      <c r="C47" s="284"/>
      <c r="D47" s="284"/>
      <c r="E47" s="284"/>
      <c r="F47" s="285"/>
      <c r="G47" s="133"/>
    </row>
    <row r="48" spans="1:7" ht="20.100000000000001" customHeight="1" thickBot="1" x14ac:dyDescent="0.3">
      <c r="A48" s="295"/>
      <c r="B48" s="296"/>
      <c r="C48" s="296"/>
      <c r="D48" s="296"/>
      <c r="E48" s="296"/>
      <c r="F48" s="297"/>
      <c r="G48" s="133"/>
    </row>
    <row r="49" spans="1:7" ht="12" customHeight="1" x14ac:dyDescent="0.25">
      <c r="A49" s="112"/>
      <c r="B49" s="112"/>
      <c r="C49" s="112"/>
      <c r="D49" s="112"/>
      <c r="E49" s="112"/>
      <c r="F49" s="112"/>
      <c r="G49" s="133"/>
    </row>
    <row r="50" spans="1:7" ht="15" customHeight="1" x14ac:dyDescent="0.25">
      <c r="A50" s="111"/>
      <c r="B50" s="111"/>
      <c r="C50" s="111"/>
      <c r="D50" s="111"/>
      <c r="E50" s="111"/>
      <c r="F50" s="111"/>
      <c r="G50" s="133"/>
    </row>
    <row r="51" spans="1:7" ht="36" customHeight="1" x14ac:dyDescent="0.25">
      <c r="A51" s="273" t="s">
        <v>84</v>
      </c>
      <c r="B51" s="273"/>
      <c r="C51" s="273"/>
      <c r="D51" s="273"/>
      <c r="E51" s="273"/>
      <c r="F51" s="273"/>
      <c r="G51" s="133"/>
    </row>
    <row r="52" spans="1:7" ht="23.25" customHeight="1" x14ac:dyDescent="0.25">
      <c r="A52" s="363" t="s">
        <v>85</v>
      </c>
      <c r="B52" s="363"/>
      <c r="C52" s="363"/>
      <c r="D52" s="364"/>
      <c r="E52" s="364"/>
      <c r="F52" s="364"/>
      <c r="G52" s="133"/>
    </row>
    <row r="53" spans="1:7" ht="32.25" thickBot="1" x14ac:dyDescent="0.3">
      <c r="A53" s="349" t="s">
        <v>231</v>
      </c>
      <c r="B53" s="349"/>
      <c r="C53" s="20" t="s">
        <v>88</v>
      </c>
      <c r="D53" s="18" t="s">
        <v>127</v>
      </c>
      <c r="E53" s="349"/>
      <c r="F53" s="349"/>
      <c r="G53" s="133"/>
    </row>
    <row r="54" spans="1:7" ht="18" customHeight="1" thickBot="1" x14ac:dyDescent="0.3">
      <c r="A54" s="358" t="s">
        <v>94</v>
      </c>
      <c r="B54" s="359"/>
      <c r="C54" s="9">
        <f>SUM(C56:C59)</f>
        <v>0</v>
      </c>
      <c r="D54" s="87"/>
      <c r="E54" s="365"/>
      <c r="F54" s="366"/>
      <c r="G54" s="133"/>
    </row>
    <row r="55" spans="1:7" ht="32.25" thickBot="1" x14ac:dyDescent="0.3">
      <c r="A55" s="5" t="s">
        <v>86</v>
      </c>
      <c r="B55" s="6" t="s">
        <v>87</v>
      </c>
      <c r="C55" s="5" t="s">
        <v>88</v>
      </c>
      <c r="D55" s="19" t="s">
        <v>126</v>
      </c>
      <c r="E55" s="294" t="s">
        <v>89</v>
      </c>
      <c r="F55" s="294"/>
      <c r="G55" s="133"/>
    </row>
    <row r="56" spans="1:7" ht="18" customHeight="1" thickBot="1" x14ac:dyDescent="0.3">
      <c r="A56" s="7" t="s">
        <v>17</v>
      </c>
      <c r="B56" s="8" t="s">
        <v>90</v>
      </c>
      <c r="C56" s="9">
        <f>'Enter Raw Data'!D96</f>
        <v>0</v>
      </c>
      <c r="D56" s="87"/>
      <c r="E56" s="354"/>
      <c r="F56" s="355"/>
      <c r="G56" s="133"/>
    </row>
    <row r="57" spans="1:7" ht="18" customHeight="1" thickBot="1" x14ac:dyDescent="0.3">
      <c r="A57" s="7" t="s">
        <v>18</v>
      </c>
      <c r="B57" s="8" t="s">
        <v>91</v>
      </c>
      <c r="C57" s="9">
        <f>'Enter Raw Data'!D105</f>
        <v>0</v>
      </c>
      <c r="D57" s="87"/>
      <c r="E57" s="356"/>
      <c r="F57" s="357"/>
      <c r="G57" s="133"/>
    </row>
    <row r="58" spans="1:7" ht="18" customHeight="1" thickBot="1" x14ac:dyDescent="0.3">
      <c r="A58" s="7" t="s">
        <v>19</v>
      </c>
      <c r="B58" s="8" t="s">
        <v>92</v>
      </c>
      <c r="C58" s="9">
        <f>'Enter Raw Data'!D116</f>
        <v>0</v>
      </c>
      <c r="D58" s="87"/>
      <c r="E58" s="356"/>
      <c r="F58" s="357"/>
      <c r="G58" s="133"/>
    </row>
    <row r="59" spans="1:7" ht="18" customHeight="1" thickBot="1" x14ac:dyDescent="0.3">
      <c r="A59" s="7" t="s">
        <v>20</v>
      </c>
      <c r="B59" s="8" t="s">
        <v>93</v>
      </c>
      <c r="C59" s="9">
        <f>'Enter Raw Data'!I91</f>
        <v>0</v>
      </c>
      <c r="D59" s="87"/>
      <c r="E59" s="327"/>
      <c r="F59" s="329"/>
      <c r="G59" s="133"/>
    </row>
    <row r="60" spans="1:7" ht="15.75" x14ac:dyDescent="0.25">
      <c r="A60" s="345"/>
      <c r="B60" s="346"/>
      <c r="C60" s="346"/>
      <c r="D60" s="347"/>
      <c r="E60" s="347"/>
      <c r="F60" s="348"/>
      <c r="G60" s="133"/>
    </row>
    <row r="61" spans="1:7" ht="23.25" customHeight="1" x14ac:dyDescent="0.25">
      <c r="A61" s="363" t="s">
        <v>95</v>
      </c>
      <c r="B61" s="363"/>
      <c r="C61" s="363"/>
      <c r="D61" s="363"/>
      <c r="E61" s="363"/>
      <c r="F61" s="363"/>
      <c r="G61" s="133"/>
    </row>
    <row r="62" spans="1:7" ht="32.25" thickBot="1" x14ac:dyDescent="0.3">
      <c r="A62" s="349" t="s">
        <v>231</v>
      </c>
      <c r="B62" s="349"/>
      <c r="C62" s="16" t="s">
        <v>88</v>
      </c>
      <c r="D62" s="17" t="s">
        <v>127</v>
      </c>
      <c r="E62" s="349"/>
      <c r="F62" s="349"/>
      <c r="G62" s="133"/>
    </row>
    <row r="63" spans="1:7" ht="18" customHeight="1" thickBot="1" x14ac:dyDescent="0.3">
      <c r="A63" s="358" t="s">
        <v>99</v>
      </c>
      <c r="B63" s="359"/>
      <c r="C63" s="12">
        <f>SUM(C65:C66)</f>
        <v>0</v>
      </c>
      <c r="D63" s="87"/>
      <c r="E63" s="350"/>
      <c r="F63" s="349"/>
      <c r="G63" s="133"/>
    </row>
    <row r="64" spans="1:7" ht="32.25" thickBot="1" x14ac:dyDescent="0.3">
      <c r="A64" s="5" t="s">
        <v>86</v>
      </c>
      <c r="B64" s="6" t="s">
        <v>87</v>
      </c>
      <c r="C64" s="5" t="s">
        <v>88</v>
      </c>
      <c r="D64" s="93" t="s">
        <v>126</v>
      </c>
      <c r="E64" s="294" t="s">
        <v>96</v>
      </c>
      <c r="F64" s="294"/>
      <c r="G64" s="133"/>
    </row>
    <row r="65" spans="1:7" ht="18" customHeight="1" thickBot="1" x14ac:dyDescent="0.3">
      <c r="A65" s="13" t="s">
        <v>21</v>
      </c>
      <c r="B65" s="14" t="s">
        <v>97</v>
      </c>
      <c r="C65" s="15">
        <f>'Enter Raw Data'!I105</f>
        <v>0</v>
      </c>
      <c r="D65" s="87"/>
      <c r="E65" s="354"/>
      <c r="F65" s="355"/>
      <c r="G65" s="133"/>
    </row>
    <row r="66" spans="1:7" ht="18" customHeight="1" thickBot="1" x14ac:dyDescent="0.3">
      <c r="A66" s="7" t="s">
        <v>22</v>
      </c>
      <c r="B66" s="8" t="s">
        <v>98</v>
      </c>
      <c r="C66" s="9">
        <f>'Enter Raw Data'!I116</f>
        <v>0</v>
      </c>
      <c r="D66" s="87"/>
      <c r="E66" s="327"/>
      <c r="F66" s="329"/>
      <c r="G66" s="133"/>
    </row>
    <row r="67" spans="1:7" ht="14.25" customHeight="1" x14ac:dyDescent="0.25">
      <c r="A67" s="345"/>
      <c r="B67" s="346"/>
      <c r="C67" s="346"/>
      <c r="D67" s="347"/>
      <c r="E67" s="347"/>
      <c r="F67" s="348"/>
      <c r="G67" s="133"/>
    </row>
    <row r="68" spans="1:7" ht="20.100000000000001" customHeight="1" x14ac:dyDescent="0.25">
      <c r="A68" s="360" t="s">
        <v>264</v>
      </c>
      <c r="B68" s="361"/>
      <c r="C68" s="361"/>
      <c r="D68" s="361"/>
      <c r="E68" s="361"/>
      <c r="F68" s="362"/>
      <c r="G68" s="133"/>
    </row>
    <row r="69" spans="1:7" ht="20.100000000000001" customHeight="1" thickBot="1" x14ac:dyDescent="0.3">
      <c r="A69" s="77" t="s">
        <v>261</v>
      </c>
      <c r="B69" s="21" t="s">
        <v>100</v>
      </c>
      <c r="C69" s="351" t="s">
        <v>74</v>
      </c>
      <c r="D69" s="352"/>
      <c r="E69" s="352"/>
      <c r="F69" s="353"/>
      <c r="G69" s="133"/>
    </row>
    <row r="70" spans="1:7" ht="20.100000000000001" customHeight="1" thickBot="1" x14ac:dyDescent="0.3">
      <c r="A70" s="326"/>
      <c r="B70" s="336" t="s">
        <v>101</v>
      </c>
      <c r="C70" s="333"/>
      <c r="D70" s="334"/>
      <c r="E70" s="334"/>
      <c r="F70" s="335"/>
      <c r="G70" s="133"/>
    </row>
    <row r="71" spans="1:7" ht="20.100000000000001" customHeight="1" thickBot="1" x14ac:dyDescent="0.3">
      <c r="A71" s="326"/>
      <c r="B71" s="337"/>
      <c r="C71" s="330"/>
      <c r="D71" s="331"/>
      <c r="E71" s="331"/>
      <c r="F71" s="332"/>
      <c r="G71" s="133"/>
    </row>
    <row r="72" spans="1:7" ht="20.100000000000001" customHeight="1" thickBot="1" x14ac:dyDescent="0.3">
      <c r="A72" s="326"/>
      <c r="B72" s="338"/>
      <c r="C72" s="330"/>
      <c r="D72" s="331"/>
      <c r="E72" s="331"/>
      <c r="F72" s="332"/>
      <c r="G72" s="133"/>
    </row>
    <row r="73" spans="1:7" ht="20.100000000000001" customHeight="1" thickBot="1" x14ac:dyDescent="0.3">
      <c r="A73" s="326"/>
      <c r="B73" s="339" t="s">
        <v>102</v>
      </c>
      <c r="C73" s="330"/>
      <c r="D73" s="331"/>
      <c r="E73" s="331"/>
      <c r="F73" s="332"/>
      <c r="G73" s="133"/>
    </row>
    <row r="74" spans="1:7" ht="20.100000000000001" customHeight="1" thickBot="1" x14ac:dyDescent="0.3">
      <c r="A74" s="326"/>
      <c r="B74" s="340"/>
      <c r="C74" s="330"/>
      <c r="D74" s="331"/>
      <c r="E74" s="331"/>
      <c r="F74" s="332"/>
      <c r="G74" s="133"/>
    </row>
    <row r="75" spans="1:7" ht="20.100000000000001" customHeight="1" thickBot="1" x14ac:dyDescent="0.3">
      <c r="A75" s="326"/>
      <c r="B75" s="341"/>
      <c r="C75" s="330"/>
      <c r="D75" s="331"/>
      <c r="E75" s="331"/>
      <c r="F75" s="332"/>
      <c r="G75" s="133"/>
    </row>
    <row r="76" spans="1:7" ht="20.100000000000001" customHeight="1" thickBot="1" x14ac:dyDescent="0.3">
      <c r="A76" s="326"/>
      <c r="B76" s="336" t="s">
        <v>103</v>
      </c>
      <c r="C76" s="330"/>
      <c r="D76" s="331"/>
      <c r="E76" s="331"/>
      <c r="F76" s="332"/>
      <c r="G76" s="133"/>
    </row>
    <row r="77" spans="1:7" ht="20.100000000000001" customHeight="1" thickBot="1" x14ac:dyDescent="0.3">
      <c r="A77" s="326"/>
      <c r="B77" s="337"/>
      <c r="C77" s="330"/>
      <c r="D77" s="331"/>
      <c r="E77" s="331"/>
      <c r="F77" s="332"/>
      <c r="G77" s="133"/>
    </row>
    <row r="78" spans="1:7" ht="20.100000000000001" customHeight="1" thickBot="1" x14ac:dyDescent="0.3">
      <c r="A78" s="326"/>
      <c r="B78" s="338"/>
      <c r="C78" s="327"/>
      <c r="D78" s="328"/>
      <c r="E78" s="328"/>
      <c r="F78" s="329"/>
      <c r="G78" s="133"/>
    </row>
    <row r="79" spans="1:7" ht="20.100000000000001" customHeight="1" x14ac:dyDescent="0.25">
      <c r="A79" s="265"/>
      <c r="B79" s="265"/>
      <c r="C79" s="265"/>
      <c r="D79" s="265"/>
      <c r="E79" s="265"/>
      <c r="F79" s="265"/>
      <c r="G79" s="133"/>
    </row>
    <row r="80" spans="1:7" ht="20.100000000000001" customHeight="1" x14ac:dyDescent="0.25">
      <c r="A80" s="265"/>
      <c r="B80" s="265"/>
      <c r="C80" s="265"/>
      <c r="D80" s="265"/>
      <c r="E80" s="265"/>
      <c r="F80" s="265"/>
      <c r="G80" s="133"/>
    </row>
    <row r="81" spans="1:7" ht="20.100000000000001" customHeight="1" x14ac:dyDescent="0.25">
      <c r="A81" s="265"/>
      <c r="B81" s="265"/>
      <c r="C81" s="265"/>
      <c r="D81" s="265"/>
      <c r="E81" s="265"/>
      <c r="F81" s="265"/>
      <c r="G81" s="133"/>
    </row>
    <row r="82" spans="1:7" ht="20.100000000000001" customHeight="1" x14ac:dyDescent="0.25">
      <c r="A82" s="265"/>
      <c r="B82" s="265"/>
      <c r="C82" s="265"/>
      <c r="D82" s="265"/>
      <c r="E82" s="265"/>
      <c r="F82" s="265"/>
      <c r="G82" s="133"/>
    </row>
    <row r="83" spans="1:7" ht="20.100000000000001" customHeight="1" x14ac:dyDescent="0.25">
      <c r="A83" s="265"/>
      <c r="B83" s="265"/>
      <c r="C83" s="265"/>
      <c r="D83" s="265"/>
      <c r="E83" s="265"/>
      <c r="F83" s="265"/>
      <c r="G83" s="133"/>
    </row>
    <row r="84" spans="1:7" ht="20.100000000000001" customHeight="1" x14ac:dyDescent="0.25">
      <c r="A84" s="265"/>
      <c r="B84" s="265"/>
      <c r="C84" s="265"/>
      <c r="D84" s="265"/>
      <c r="E84" s="265"/>
      <c r="F84" s="265"/>
      <c r="G84" s="133"/>
    </row>
    <row r="85" spans="1:7" ht="20.100000000000001" customHeight="1" x14ac:dyDescent="0.25">
      <c r="A85" s="265"/>
      <c r="B85" s="265"/>
      <c r="C85" s="265"/>
      <c r="D85" s="265"/>
      <c r="E85" s="265"/>
      <c r="F85" s="265"/>
      <c r="G85" s="133"/>
    </row>
    <row r="86" spans="1:7" ht="20.100000000000001" customHeight="1" x14ac:dyDescent="0.25">
      <c r="A86" s="265"/>
      <c r="B86" s="265"/>
      <c r="C86" s="265"/>
      <c r="D86" s="265"/>
      <c r="E86" s="265"/>
      <c r="F86" s="265"/>
      <c r="G86" s="133"/>
    </row>
    <row r="87" spans="1:7" ht="20.100000000000001" customHeight="1" x14ac:dyDescent="0.25">
      <c r="A87" s="265"/>
      <c r="B87" s="265"/>
      <c r="C87" s="265"/>
      <c r="D87" s="265"/>
      <c r="E87" s="265"/>
      <c r="F87" s="265"/>
      <c r="G87" s="133"/>
    </row>
    <row r="88" spans="1:7" ht="20.100000000000001" customHeight="1" x14ac:dyDescent="0.25">
      <c r="A88" s="265"/>
      <c r="B88" s="265"/>
      <c r="C88" s="265"/>
      <c r="D88" s="265"/>
      <c r="E88" s="265"/>
      <c r="F88" s="265"/>
      <c r="G88" s="133"/>
    </row>
    <row r="89" spans="1:7" ht="20.100000000000001" customHeight="1" x14ac:dyDescent="0.25">
      <c r="A89" s="265"/>
      <c r="B89" s="265"/>
      <c r="C89" s="265"/>
      <c r="D89" s="265"/>
      <c r="E89" s="265"/>
      <c r="F89" s="265"/>
      <c r="G89" s="133"/>
    </row>
    <row r="90" spans="1:7" ht="20.100000000000001" customHeight="1" x14ac:dyDescent="0.25">
      <c r="A90" s="265"/>
      <c r="B90" s="265"/>
      <c r="C90" s="265"/>
      <c r="D90" s="265"/>
      <c r="E90" s="265"/>
      <c r="F90" s="265"/>
      <c r="G90" s="133"/>
    </row>
    <row r="91" spans="1:7" ht="20.100000000000001" customHeight="1" x14ac:dyDescent="0.25">
      <c r="A91" s="265"/>
      <c r="B91" s="265"/>
      <c r="C91" s="265"/>
      <c r="D91" s="265"/>
      <c r="E91" s="265"/>
      <c r="F91" s="265"/>
      <c r="G91" s="133"/>
    </row>
    <row r="92" spans="1:7" ht="15.75" customHeight="1" x14ac:dyDescent="0.25">
      <c r="A92" s="265"/>
      <c r="B92" s="265"/>
      <c r="C92" s="265"/>
      <c r="D92" s="265"/>
      <c r="E92" s="265"/>
      <c r="F92" s="265"/>
      <c r="G92" s="133"/>
    </row>
    <row r="93" spans="1:7" ht="15" customHeight="1" x14ac:dyDescent="0.25">
      <c r="A93" s="265"/>
      <c r="B93" s="265"/>
      <c r="C93" s="265"/>
      <c r="D93" s="265"/>
      <c r="E93" s="265"/>
      <c r="F93" s="265"/>
      <c r="G93" s="133"/>
    </row>
    <row r="94" spans="1:7" ht="15" customHeight="1" x14ac:dyDescent="0.25">
      <c r="A94" s="265"/>
      <c r="B94" s="265"/>
      <c r="C94" s="265"/>
      <c r="D94" s="265"/>
      <c r="E94" s="265"/>
      <c r="F94" s="265"/>
      <c r="G94" s="133"/>
    </row>
    <row r="95" spans="1:7" ht="15" customHeight="1" x14ac:dyDescent="0.25">
      <c r="A95" s="265"/>
      <c r="B95" s="265"/>
      <c r="C95" s="265"/>
      <c r="D95" s="265"/>
      <c r="E95" s="265"/>
      <c r="F95" s="265"/>
      <c r="G95" s="133"/>
    </row>
    <row r="96" spans="1:7" ht="15" hidden="1" customHeight="1" x14ac:dyDescent="0.25">
      <c r="A96" s="78"/>
      <c r="B96" s="78"/>
      <c r="C96" s="78"/>
      <c r="D96" s="78"/>
      <c r="E96" s="78"/>
      <c r="F96" s="78"/>
    </row>
    <row r="97" spans="1:6" ht="15" hidden="1" customHeight="1" x14ac:dyDescent="0.25">
      <c r="A97" s="78"/>
      <c r="B97" s="78"/>
      <c r="C97" s="78"/>
      <c r="D97" s="78"/>
      <c r="E97" s="78"/>
      <c r="F97" s="78"/>
    </row>
    <row r="98" spans="1:6" ht="15" hidden="1" customHeight="1" x14ac:dyDescent="0.25">
      <c r="A98" s="78"/>
      <c r="B98" s="78"/>
      <c r="C98" s="78"/>
      <c r="D98" s="78"/>
      <c r="E98" s="78"/>
      <c r="F98" s="78"/>
    </row>
    <row r="99" spans="1:6" x14ac:dyDescent="0.25"/>
    <row r="100" spans="1:6" x14ac:dyDescent="0.25"/>
  </sheetData>
  <sheetProtection algorithmName="SHA-512" hashValue="OcpSiQoNVfUz8vu0x7lBPMpnA8Vs3wiv2NVyPnqbr6Yu2wVinDYPcQkez2mSpo2lLCik7GZ2STDQAkaHOpAX4A==" saltValue="ffXo38mHgKdevwyRBkqLcA==" spinCount="100000" sheet="1" objects="1" scenarios="1" selectLockedCells="1"/>
  <mergeCells count="98">
    <mergeCell ref="A44:F44"/>
    <mergeCell ref="A54:B54"/>
    <mergeCell ref="A53:B53"/>
    <mergeCell ref="A52:F52"/>
    <mergeCell ref="E53:F54"/>
    <mergeCell ref="A67:F67"/>
    <mergeCell ref="E62:F63"/>
    <mergeCell ref="C69:F69"/>
    <mergeCell ref="A73:A75"/>
    <mergeCell ref="E56:F56"/>
    <mergeCell ref="A60:F60"/>
    <mergeCell ref="E59:F59"/>
    <mergeCell ref="E58:F58"/>
    <mergeCell ref="A62:B62"/>
    <mergeCell ref="A63:B63"/>
    <mergeCell ref="E66:F66"/>
    <mergeCell ref="A68:F68"/>
    <mergeCell ref="E65:F65"/>
    <mergeCell ref="E64:F64"/>
    <mergeCell ref="A61:F61"/>
    <mergeCell ref="E57:F57"/>
    <mergeCell ref="A76:A78"/>
    <mergeCell ref="C78:F78"/>
    <mergeCell ref="A70:A72"/>
    <mergeCell ref="C77:F77"/>
    <mergeCell ref="C72:F72"/>
    <mergeCell ref="C70:F70"/>
    <mergeCell ref="C75:F75"/>
    <mergeCell ref="C76:F76"/>
    <mergeCell ref="B70:B72"/>
    <mergeCell ref="C71:F71"/>
    <mergeCell ref="C74:F74"/>
    <mergeCell ref="B73:B75"/>
    <mergeCell ref="C73:F73"/>
    <mergeCell ref="B76:B78"/>
    <mergeCell ref="A1:F1"/>
    <mergeCell ref="E20:E22"/>
    <mergeCell ref="A14:A16"/>
    <mergeCell ref="A2:F2"/>
    <mergeCell ref="B14:B16"/>
    <mergeCell ref="A10:F11"/>
    <mergeCell ref="A3:F3"/>
    <mergeCell ref="A17:A19"/>
    <mergeCell ref="C17:C19"/>
    <mergeCell ref="B20:B22"/>
    <mergeCell ref="C20:C22"/>
    <mergeCell ref="C14:C16"/>
    <mergeCell ref="C6:F6"/>
    <mergeCell ref="C7:F9"/>
    <mergeCell ref="E14:E16"/>
    <mergeCell ref="D20:D22"/>
    <mergeCell ref="E55:F55"/>
    <mergeCell ref="D26:D28"/>
    <mergeCell ref="D29:D31"/>
    <mergeCell ref="E35:E37"/>
    <mergeCell ref="A45:F45"/>
    <mergeCell ref="A46:F46"/>
    <mergeCell ref="A47:F47"/>
    <mergeCell ref="A48:F48"/>
    <mergeCell ref="A39:F39"/>
    <mergeCell ref="A40:F40"/>
    <mergeCell ref="A41:F41"/>
    <mergeCell ref="B35:B37"/>
    <mergeCell ref="D35:D37"/>
    <mergeCell ref="A29:A31"/>
    <mergeCell ref="C29:C31"/>
    <mergeCell ref="A35:A37"/>
    <mergeCell ref="A38:F38"/>
    <mergeCell ref="A5:F5"/>
    <mergeCell ref="A4:F4"/>
    <mergeCell ref="E26:E28"/>
    <mergeCell ref="C35:C37"/>
    <mergeCell ref="C26:C28"/>
    <mergeCell ref="E23:E25"/>
    <mergeCell ref="D14:D16"/>
    <mergeCell ref="A20:A22"/>
    <mergeCell ref="C23:C25"/>
    <mergeCell ref="A26:A28"/>
    <mergeCell ref="B23:B25"/>
    <mergeCell ref="B32:B34"/>
    <mergeCell ref="B26:B28"/>
    <mergeCell ref="B29:B31"/>
    <mergeCell ref="A79:F95"/>
    <mergeCell ref="G1:G95"/>
    <mergeCell ref="D17:D19"/>
    <mergeCell ref="A12:F12"/>
    <mergeCell ref="E29:E31"/>
    <mergeCell ref="D23:D25"/>
    <mergeCell ref="A51:F51"/>
    <mergeCell ref="E32:E34"/>
    <mergeCell ref="D32:D34"/>
    <mergeCell ref="A32:A34"/>
    <mergeCell ref="E17:E19"/>
    <mergeCell ref="A23:A25"/>
    <mergeCell ref="C32:C34"/>
    <mergeCell ref="B17:B19"/>
    <mergeCell ref="A42:F42"/>
    <mergeCell ref="A43:F43"/>
  </mergeCells>
  <conditionalFormatting sqref="E14:E28 E32:E37">
    <cfRule type="containsText" dxfId="11" priority="1" operator="containsText" text="✅">
      <formula>NOT(ISERROR(SEARCH("✅",E14)))</formula>
    </cfRule>
  </conditionalFormatting>
  <conditionalFormatting sqref="E14:E37">
    <cfRule type="containsText" dxfId="10" priority="2" operator="containsText" text="Investigate">
      <formula>NOT(ISERROR(SEARCH("Investigate",E14)))</formula>
    </cfRule>
  </conditionalFormatting>
  <pageMargins left="0.7" right="0.7" top="0.75" bottom="0.75" header="0.3" footer="0.3"/>
  <pageSetup scale="64" fitToHeight="0" orientation="portrait" r:id="rId1"/>
  <headerFooter>
    <oddFooter>&amp;LCASE-MH Summary of Scores&amp;C&amp;10Confidential&amp;R&amp;10Page &amp;P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4F89AE-BE7D-4895-97FE-F25F5D253C06}">
  <sheetPr codeName="Sheet3">
    <pageSetUpPr fitToPage="1"/>
  </sheetPr>
  <dimension ref="A1:S159"/>
  <sheetViews>
    <sheetView topLeftCell="A4" zoomScaleNormal="100" workbookViewId="0">
      <selection activeCell="E8" sqref="E8:E13"/>
    </sheetView>
  </sheetViews>
  <sheetFormatPr defaultColWidth="0" defaultRowHeight="15.75" zeroHeight="1" x14ac:dyDescent="0.25"/>
  <cols>
    <col min="1" max="1" width="23.42578125" style="22" customWidth="1"/>
    <col min="2" max="2" width="8.5703125" style="23" bestFit="1" customWidth="1"/>
    <col min="3" max="3" width="67.28515625" style="24" customWidth="1"/>
    <col min="4" max="4" width="12.140625" style="25" bestFit="1" customWidth="1"/>
    <col min="5" max="5" width="45" style="22" customWidth="1"/>
    <col min="6" max="6" width="7" style="22" customWidth="1"/>
    <col min="7" max="7" width="9.140625" style="22" hidden="1" customWidth="1"/>
    <col min="8" max="8" width="14.7109375" style="22" hidden="1" customWidth="1"/>
    <col min="9" max="9" width="44.7109375" style="22" hidden="1" customWidth="1"/>
    <col min="10" max="10" width="13.42578125" style="22" hidden="1" customWidth="1"/>
    <col min="11" max="11" width="21.42578125" style="22" hidden="1" customWidth="1"/>
    <col min="12" max="12" width="15.5703125" style="22" hidden="1" customWidth="1"/>
    <col min="13" max="14" width="15.42578125" style="22" hidden="1" customWidth="1"/>
    <col min="15" max="15" width="50" style="22" hidden="1" customWidth="1"/>
    <col min="16" max="17" width="10.5703125" style="22" hidden="1" customWidth="1"/>
    <col min="18" max="18" width="15.7109375" style="22" hidden="1" customWidth="1"/>
    <col min="19" max="19" width="36.85546875" style="22" hidden="1" customWidth="1"/>
    <col min="20" max="16384" width="9.140625" style="22" hidden="1"/>
  </cols>
  <sheetData>
    <row r="1" spans="1:6" ht="36" customHeight="1" x14ac:dyDescent="0.25">
      <c r="A1" s="301" t="s">
        <v>229</v>
      </c>
      <c r="B1" s="302"/>
      <c r="C1" s="302"/>
      <c r="D1" s="302"/>
      <c r="E1" s="303"/>
      <c r="F1" s="378"/>
    </row>
    <row r="2" spans="1:6" ht="12" customHeight="1" x14ac:dyDescent="0.25">
      <c r="A2" s="383"/>
      <c r="B2" s="384"/>
      <c r="C2" s="384"/>
      <c r="D2" s="384"/>
      <c r="E2" s="385"/>
      <c r="F2" s="379"/>
    </row>
    <row r="3" spans="1:6" ht="12" customHeight="1" x14ac:dyDescent="0.25">
      <c r="A3" s="386"/>
      <c r="B3" s="387"/>
      <c r="C3" s="387"/>
      <c r="D3" s="387"/>
      <c r="E3" s="388"/>
      <c r="F3" s="379"/>
    </row>
    <row r="4" spans="1:6" ht="21" customHeight="1" x14ac:dyDescent="0.25">
      <c r="A4" s="380" t="s">
        <v>128</v>
      </c>
      <c r="B4" s="381"/>
      <c r="C4" s="381"/>
      <c r="D4" s="381"/>
      <c r="E4" s="382"/>
      <c r="F4" s="379"/>
    </row>
    <row r="5" spans="1:6" ht="21" customHeight="1" x14ac:dyDescent="0.25">
      <c r="A5" s="26" t="s">
        <v>259</v>
      </c>
      <c r="B5" s="27">
        <f>'Enter Raw Data'!D31</f>
        <v>0</v>
      </c>
      <c r="C5" s="370" t="s">
        <v>124</v>
      </c>
      <c r="D5" s="370"/>
      <c r="E5" s="370"/>
      <c r="F5" s="379"/>
    </row>
    <row r="6" spans="1:6" ht="24.95" customHeight="1" x14ac:dyDescent="0.25">
      <c r="A6" s="71" t="s">
        <v>258</v>
      </c>
      <c r="B6" s="28" t="str">
        <f>'Summary of Scores'!E14</f>
        <v xml:space="preserve"> </v>
      </c>
      <c r="C6" s="370"/>
      <c r="D6" s="370"/>
      <c r="E6" s="370"/>
      <c r="F6" s="379"/>
    </row>
    <row r="7" spans="1:6" ht="30.75" thickBot="1" x14ac:dyDescent="0.3">
      <c r="A7" s="29" t="s">
        <v>104</v>
      </c>
      <c r="B7" s="30" t="s">
        <v>123</v>
      </c>
      <c r="C7" s="29" t="s">
        <v>13</v>
      </c>
      <c r="D7" s="30" t="s">
        <v>105</v>
      </c>
      <c r="E7" s="31" t="s">
        <v>351</v>
      </c>
      <c r="F7" s="379"/>
    </row>
    <row r="8" spans="1:6" ht="15" customHeight="1" thickBot="1" x14ac:dyDescent="0.3">
      <c r="A8" s="369" t="s">
        <v>106</v>
      </c>
      <c r="B8" s="32">
        <v>6</v>
      </c>
      <c r="C8" s="33" t="s">
        <v>135</v>
      </c>
      <c r="D8" s="34">
        <f>'Enter Raw Data'!B20</f>
        <v>0</v>
      </c>
      <c r="E8" s="371"/>
      <c r="F8" s="379"/>
    </row>
    <row r="9" spans="1:6" ht="15" customHeight="1" thickBot="1" x14ac:dyDescent="0.3">
      <c r="A9" s="369"/>
      <c r="B9" s="35">
        <v>7</v>
      </c>
      <c r="C9" s="36" t="s">
        <v>136</v>
      </c>
      <c r="D9" s="37">
        <f>'Enter Raw Data'!B21</f>
        <v>0</v>
      </c>
      <c r="E9" s="371"/>
      <c r="F9" s="379"/>
    </row>
    <row r="10" spans="1:6" ht="15" customHeight="1" thickBot="1" x14ac:dyDescent="0.3">
      <c r="A10" s="369"/>
      <c r="B10" s="32">
        <v>8</v>
      </c>
      <c r="C10" s="33" t="s">
        <v>137</v>
      </c>
      <c r="D10" s="34">
        <f>'Enter Raw Data'!B22</f>
        <v>0</v>
      </c>
      <c r="E10" s="371"/>
      <c r="F10" s="379"/>
    </row>
    <row r="11" spans="1:6" ht="30" customHeight="1" thickBot="1" x14ac:dyDescent="0.3">
      <c r="A11" s="369"/>
      <c r="B11" s="35">
        <v>11</v>
      </c>
      <c r="C11" s="36" t="s">
        <v>138</v>
      </c>
      <c r="D11" s="37">
        <f>'Enter Raw Data'!B25</f>
        <v>0</v>
      </c>
      <c r="E11" s="371"/>
      <c r="F11" s="379"/>
    </row>
    <row r="12" spans="1:6" ht="30" customHeight="1" thickBot="1" x14ac:dyDescent="0.3">
      <c r="A12" s="369"/>
      <c r="B12" s="32">
        <v>12</v>
      </c>
      <c r="C12" s="33" t="s">
        <v>139</v>
      </c>
      <c r="D12" s="34">
        <f>'Enter Raw Data'!B26</f>
        <v>0</v>
      </c>
      <c r="E12" s="371"/>
      <c r="F12" s="379"/>
    </row>
    <row r="13" spans="1:6" ht="30" customHeight="1" thickBot="1" x14ac:dyDescent="0.3">
      <c r="A13" s="369"/>
      <c r="B13" s="35">
        <v>13</v>
      </c>
      <c r="C13" s="36" t="s">
        <v>140</v>
      </c>
      <c r="D13" s="37">
        <f>'Enter Raw Data'!B27</f>
        <v>0</v>
      </c>
      <c r="E13" s="371"/>
      <c r="F13" s="379"/>
    </row>
    <row r="14" spans="1:6" ht="30.75" thickBot="1" x14ac:dyDescent="0.3">
      <c r="A14" s="369" t="s">
        <v>107</v>
      </c>
      <c r="B14" s="32">
        <v>10</v>
      </c>
      <c r="C14" s="38" t="s">
        <v>141</v>
      </c>
      <c r="D14" s="34">
        <f>'Enter Raw Data'!B24</f>
        <v>0</v>
      </c>
      <c r="E14" s="371"/>
      <c r="F14" s="379"/>
    </row>
    <row r="15" spans="1:6" ht="15" customHeight="1" thickBot="1" x14ac:dyDescent="0.3">
      <c r="A15" s="369"/>
      <c r="B15" s="35">
        <v>14</v>
      </c>
      <c r="C15" s="39" t="s">
        <v>142</v>
      </c>
      <c r="D15" s="37">
        <f>'Enter Raw Data'!B28</f>
        <v>0</v>
      </c>
      <c r="E15" s="371"/>
      <c r="F15" s="379"/>
    </row>
    <row r="16" spans="1:6" ht="30.75" thickBot="1" x14ac:dyDescent="0.3">
      <c r="A16" s="369"/>
      <c r="B16" s="32">
        <v>15</v>
      </c>
      <c r="C16" s="38" t="s">
        <v>143</v>
      </c>
      <c r="D16" s="34">
        <f>'Enter Raw Data'!B29</f>
        <v>0</v>
      </c>
      <c r="E16" s="371"/>
      <c r="F16" s="379"/>
    </row>
    <row r="17" spans="1:6" ht="30.75" thickBot="1" x14ac:dyDescent="0.3">
      <c r="A17" s="369"/>
      <c r="B17" s="35">
        <v>16</v>
      </c>
      <c r="C17" s="39" t="s">
        <v>144</v>
      </c>
      <c r="D17" s="37">
        <f>'Enter Raw Data'!B30</f>
        <v>0</v>
      </c>
      <c r="E17" s="371"/>
      <c r="F17" s="379"/>
    </row>
    <row r="18" spans="1:6" ht="15" customHeight="1" thickBot="1" x14ac:dyDescent="0.3">
      <c r="A18" s="369" t="s">
        <v>108</v>
      </c>
      <c r="B18" s="32">
        <v>1</v>
      </c>
      <c r="C18" s="38" t="s">
        <v>145</v>
      </c>
      <c r="D18" s="34">
        <f>'Enter Raw Data'!B15</f>
        <v>0</v>
      </c>
      <c r="E18" s="371"/>
      <c r="F18" s="379"/>
    </row>
    <row r="19" spans="1:6" ht="15" customHeight="1" thickBot="1" x14ac:dyDescent="0.3">
      <c r="A19" s="369"/>
      <c r="B19" s="35">
        <v>3</v>
      </c>
      <c r="C19" s="39" t="s">
        <v>146</v>
      </c>
      <c r="D19" s="37">
        <f>'Enter Raw Data'!B17</f>
        <v>0</v>
      </c>
      <c r="E19" s="371"/>
      <c r="F19" s="379"/>
    </row>
    <row r="20" spans="1:6" ht="30.75" thickBot="1" x14ac:dyDescent="0.3">
      <c r="A20" s="369"/>
      <c r="B20" s="32">
        <v>5</v>
      </c>
      <c r="C20" s="38" t="s">
        <v>147</v>
      </c>
      <c r="D20" s="34">
        <f>'Enter Raw Data'!B19</f>
        <v>0</v>
      </c>
      <c r="E20" s="371"/>
      <c r="F20" s="379"/>
    </row>
    <row r="21" spans="1:6" ht="30.75" thickBot="1" x14ac:dyDescent="0.3">
      <c r="A21" s="369" t="s">
        <v>109</v>
      </c>
      <c r="B21" s="35">
        <v>2</v>
      </c>
      <c r="C21" s="39" t="s">
        <v>148</v>
      </c>
      <c r="D21" s="37">
        <f>'Enter Raw Data'!B16</f>
        <v>0</v>
      </c>
      <c r="E21" s="371"/>
      <c r="F21" s="379"/>
    </row>
    <row r="22" spans="1:6" ht="15.75" customHeight="1" thickBot="1" x14ac:dyDescent="0.3">
      <c r="A22" s="369"/>
      <c r="B22" s="32">
        <v>4</v>
      </c>
      <c r="C22" s="38" t="s">
        <v>149</v>
      </c>
      <c r="D22" s="34">
        <f>'Enter Raw Data'!B18</f>
        <v>0</v>
      </c>
      <c r="E22" s="371"/>
      <c r="F22" s="379"/>
    </row>
    <row r="23" spans="1:6" ht="15" customHeight="1" x14ac:dyDescent="0.25">
      <c r="A23" s="389"/>
      <c r="B23" s="389"/>
      <c r="C23" s="389"/>
      <c r="D23" s="389"/>
      <c r="E23" s="390"/>
      <c r="F23" s="379"/>
    </row>
    <row r="24" spans="1:6" ht="21" customHeight="1" x14ac:dyDescent="0.25">
      <c r="A24" s="374" t="s">
        <v>129</v>
      </c>
      <c r="B24" s="375"/>
      <c r="C24" s="375"/>
      <c r="D24" s="375"/>
      <c r="E24" s="376"/>
      <c r="F24" s="379"/>
    </row>
    <row r="25" spans="1:6" ht="21" customHeight="1" x14ac:dyDescent="0.25">
      <c r="A25" s="26" t="s">
        <v>259</v>
      </c>
      <c r="B25" s="27">
        <f>'Enter Raw Data'!D48</f>
        <v>0</v>
      </c>
      <c r="C25" s="370" t="s">
        <v>124</v>
      </c>
      <c r="D25" s="370"/>
      <c r="E25" s="370"/>
      <c r="F25" s="379"/>
    </row>
    <row r="26" spans="1:6" ht="24.95" customHeight="1" x14ac:dyDescent="0.25">
      <c r="A26" s="71" t="s">
        <v>258</v>
      </c>
      <c r="B26" s="28" t="str">
        <f>'Summary of Scores'!E17</f>
        <v xml:space="preserve"> </v>
      </c>
      <c r="C26" s="370"/>
      <c r="D26" s="370"/>
      <c r="E26" s="370"/>
      <c r="F26" s="379"/>
    </row>
    <row r="27" spans="1:6" ht="30.75" thickBot="1" x14ac:dyDescent="0.3">
      <c r="A27" s="29" t="s">
        <v>104</v>
      </c>
      <c r="B27" s="30" t="s">
        <v>123</v>
      </c>
      <c r="C27" s="29" t="s">
        <v>13</v>
      </c>
      <c r="D27" s="30" t="s">
        <v>105</v>
      </c>
      <c r="E27" s="31" t="s">
        <v>351</v>
      </c>
      <c r="F27" s="379"/>
    </row>
    <row r="28" spans="1:6" ht="15" customHeight="1" thickBot="1" x14ac:dyDescent="0.3">
      <c r="A28" s="369" t="s">
        <v>110</v>
      </c>
      <c r="B28" s="40">
        <v>18</v>
      </c>
      <c r="C28" s="33" t="s">
        <v>150</v>
      </c>
      <c r="D28" s="41">
        <f>'Enter Raw Data'!B36</f>
        <v>0</v>
      </c>
      <c r="E28" s="371"/>
      <c r="F28" s="379"/>
    </row>
    <row r="29" spans="1:6" ht="15" customHeight="1" thickBot="1" x14ac:dyDescent="0.3">
      <c r="A29" s="369"/>
      <c r="B29" s="42">
        <v>19</v>
      </c>
      <c r="C29" s="36" t="s">
        <v>151</v>
      </c>
      <c r="D29" s="43">
        <f>'Enter Raw Data'!B37</f>
        <v>0</v>
      </c>
      <c r="E29" s="371"/>
      <c r="F29" s="379"/>
    </row>
    <row r="30" spans="1:6" ht="15" customHeight="1" thickBot="1" x14ac:dyDescent="0.3">
      <c r="A30" s="369"/>
      <c r="B30" s="40">
        <v>24</v>
      </c>
      <c r="C30" s="33" t="s">
        <v>152</v>
      </c>
      <c r="D30" s="41">
        <f>'Enter Raw Data'!B42</f>
        <v>0</v>
      </c>
      <c r="E30" s="371"/>
      <c r="F30" s="379"/>
    </row>
    <row r="31" spans="1:6" ht="15" customHeight="1" thickBot="1" x14ac:dyDescent="0.3">
      <c r="A31" s="369"/>
      <c r="B31" s="42">
        <v>25</v>
      </c>
      <c r="C31" s="36" t="s">
        <v>153</v>
      </c>
      <c r="D31" s="43">
        <f>'Enter Raw Data'!B43</f>
        <v>0</v>
      </c>
      <c r="E31" s="371"/>
      <c r="F31" s="379"/>
    </row>
    <row r="32" spans="1:6" ht="15" customHeight="1" thickBot="1" x14ac:dyDescent="0.3">
      <c r="A32" s="369"/>
      <c r="B32" s="40">
        <v>26</v>
      </c>
      <c r="C32" s="33" t="s">
        <v>154</v>
      </c>
      <c r="D32" s="41">
        <f>'Enter Raw Data'!B44</f>
        <v>0</v>
      </c>
      <c r="E32" s="371"/>
      <c r="F32" s="379"/>
    </row>
    <row r="33" spans="1:6" ht="15" customHeight="1" thickBot="1" x14ac:dyDescent="0.3">
      <c r="A33" s="369"/>
      <c r="B33" s="42">
        <v>28</v>
      </c>
      <c r="C33" s="36" t="s">
        <v>155</v>
      </c>
      <c r="D33" s="43">
        <f>'Enter Raw Data'!B46</f>
        <v>0</v>
      </c>
      <c r="E33" s="371"/>
      <c r="F33" s="379"/>
    </row>
    <row r="34" spans="1:6" ht="15" customHeight="1" thickBot="1" x14ac:dyDescent="0.3">
      <c r="A34" s="369"/>
      <c r="B34" s="40">
        <v>29</v>
      </c>
      <c r="C34" s="33" t="s">
        <v>156</v>
      </c>
      <c r="D34" s="41">
        <f>'Enter Raw Data'!B47</f>
        <v>0</v>
      </c>
      <c r="E34" s="371"/>
      <c r="F34" s="379"/>
    </row>
    <row r="35" spans="1:6" ht="15" customHeight="1" thickBot="1" x14ac:dyDescent="0.3">
      <c r="A35" s="369" t="s">
        <v>111</v>
      </c>
      <c r="B35" s="42">
        <v>17</v>
      </c>
      <c r="C35" s="36" t="s">
        <v>157</v>
      </c>
      <c r="D35" s="43">
        <f>'Enter Raw Data'!B35</f>
        <v>0</v>
      </c>
      <c r="E35" s="371"/>
      <c r="F35" s="379"/>
    </row>
    <row r="36" spans="1:6" ht="15" customHeight="1" thickBot="1" x14ac:dyDescent="0.3">
      <c r="A36" s="369"/>
      <c r="B36" s="40">
        <v>20</v>
      </c>
      <c r="C36" s="33" t="s">
        <v>158</v>
      </c>
      <c r="D36" s="41">
        <f>'Enter Raw Data'!B38</f>
        <v>0</v>
      </c>
      <c r="E36" s="371"/>
      <c r="F36" s="379"/>
    </row>
    <row r="37" spans="1:6" ht="15" customHeight="1" thickBot="1" x14ac:dyDescent="0.3">
      <c r="A37" s="369"/>
      <c r="B37" s="42">
        <v>21</v>
      </c>
      <c r="C37" s="36" t="s">
        <v>159</v>
      </c>
      <c r="D37" s="43">
        <f>'Enter Raw Data'!B39</f>
        <v>0</v>
      </c>
      <c r="E37" s="371"/>
      <c r="F37" s="379"/>
    </row>
    <row r="38" spans="1:6" ht="15" customHeight="1" thickBot="1" x14ac:dyDescent="0.3">
      <c r="A38" s="369"/>
      <c r="B38" s="40">
        <v>22</v>
      </c>
      <c r="C38" s="33" t="s">
        <v>160</v>
      </c>
      <c r="D38" s="41">
        <f>'Enter Raw Data'!B40</f>
        <v>0</v>
      </c>
      <c r="E38" s="371"/>
      <c r="F38" s="379"/>
    </row>
    <row r="39" spans="1:6" ht="15" customHeight="1" thickBot="1" x14ac:dyDescent="0.3">
      <c r="A39" s="369"/>
      <c r="B39" s="42">
        <v>23</v>
      </c>
      <c r="C39" s="36" t="s">
        <v>161</v>
      </c>
      <c r="D39" s="43">
        <f>'Enter Raw Data'!B41</f>
        <v>0</v>
      </c>
      <c r="E39" s="371"/>
      <c r="F39" s="379"/>
    </row>
    <row r="40" spans="1:6" ht="15.75" customHeight="1" thickBot="1" x14ac:dyDescent="0.3">
      <c r="A40" s="369"/>
      <c r="B40" s="40">
        <v>27</v>
      </c>
      <c r="C40" s="33" t="s">
        <v>162</v>
      </c>
      <c r="D40" s="41">
        <f>'Enter Raw Data'!B45</f>
        <v>0</v>
      </c>
      <c r="E40" s="371"/>
      <c r="F40" s="379"/>
    </row>
    <row r="41" spans="1:6" ht="15" customHeight="1" x14ac:dyDescent="0.25">
      <c r="A41" s="367"/>
      <c r="B41" s="367"/>
      <c r="C41" s="367"/>
      <c r="D41" s="367"/>
      <c r="E41" s="368"/>
      <c r="F41" s="379"/>
    </row>
    <row r="42" spans="1:6" ht="21" customHeight="1" x14ac:dyDescent="0.25">
      <c r="A42" s="374" t="s">
        <v>44</v>
      </c>
      <c r="B42" s="375"/>
      <c r="C42" s="375"/>
      <c r="D42" s="375"/>
      <c r="E42" s="376"/>
      <c r="F42" s="379"/>
    </row>
    <row r="43" spans="1:6" ht="21" customHeight="1" x14ac:dyDescent="0.25">
      <c r="A43" s="26" t="s">
        <v>259</v>
      </c>
      <c r="B43" s="27">
        <f>'Enter Raw Data'!D66</f>
        <v>0</v>
      </c>
      <c r="C43" s="370" t="s">
        <v>124</v>
      </c>
      <c r="D43" s="370"/>
      <c r="E43" s="370"/>
      <c r="F43" s="379"/>
    </row>
    <row r="44" spans="1:6" ht="24.95" customHeight="1" x14ac:dyDescent="0.25">
      <c r="A44" s="71" t="s">
        <v>258</v>
      </c>
      <c r="B44" s="28" t="str">
        <f>'Summary of Scores'!E20</f>
        <v xml:space="preserve"> </v>
      </c>
      <c r="C44" s="370"/>
      <c r="D44" s="370"/>
      <c r="E44" s="370"/>
      <c r="F44" s="379"/>
    </row>
    <row r="45" spans="1:6" ht="30.75" thickBot="1" x14ac:dyDescent="0.3">
      <c r="A45" s="29" t="s">
        <v>104</v>
      </c>
      <c r="B45" s="30" t="s">
        <v>123</v>
      </c>
      <c r="C45" s="29" t="s">
        <v>13</v>
      </c>
      <c r="D45" s="30" t="s">
        <v>105</v>
      </c>
      <c r="E45" s="31" t="s">
        <v>351</v>
      </c>
      <c r="F45" s="379"/>
    </row>
    <row r="46" spans="1:6" ht="30" customHeight="1" thickBot="1" x14ac:dyDescent="0.3">
      <c r="A46" s="369" t="s">
        <v>112</v>
      </c>
      <c r="B46" s="40">
        <v>31</v>
      </c>
      <c r="C46" s="33" t="s">
        <v>163</v>
      </c>
      <c r="D46" s="41">
        <f>'Enter Raw Data'!B54</f>
        <v>0</v>
      </c>
      <c r="E46" s="371"/>
      <c r="F46" s="379"/>
    </row>
    <row r="47" spans="1:6" ht="15" customHeight="1" thickBot="1" x14ac:dyDescent="0.3">
      <c r="A47" s="369"/>
      <c r="B47" s="42">
        <v>32</v>
      </c>
      <c r="C47" s="36" t="s">
        <v>164</v>
      </c>
      <c r="D47" s="43">
        <f>'Enter Raw Data'!B55</f>
        <v>0</v>
      </c>
      <c r="E47" s="371"/>
      <c r="F47" s="379"/>
    </row>
    <row r="48" spans="1:6" ht="15" customHeight="1" thickBot="1" x14ac:dyDescent="0.3">
      <c r="A48" s="369"/>
      <c r="B48" s="40">
        <v>33</v>
      </c>
      <c r="C48" s="33" t="s">
        <v>165</v>
      </c>
      <c r="D48" s="41">
        <f>'Enter Raw Data'!B56</f>
        <v>0</v>
      </c>
      <c r="E48" s="371"/>
      <c r="F48" s="379"/>
    </row>
    <row r="49" spans="1:6" ht="15" customHeight="1" thickBot="1" x14ac:dyDescent="0.3">
      <c r="A49" s="369"/>
      <c r="B49" s="42">
        <v>34</v>
      </c>
      <c r="C49" s="36" t="s">
        <v>166</v>
      </c>
      <c r="D49" s="43">
        <f>'Enter Raw Data'!B57</f>
        <v>0</v>
      </c>
      <c r="E49" s="371"/>
      <c r="F49" s="379"/>
    </row>
    <row r="50" spans="1:6" ht="15" customHeight="1" thickBot="1" x14ac:dyDescent="0.3">
      <c r="A50" s="369"/>
      <c r="B50" s="40">
        <v>35</v>
      </c>
      <c r="C50" s="33" t="s">
        <v>167</v>
      </c>
      <c r="D50" s="41">
        <f>'Enter Raw Data'!B58</f>
        <v>0</v>
      </c>
      <c r="E50" s="371"/>
      <c r="F50" s="379"/>
    </row>
    <row r="51" spans="1:6" ht="30" customHeight="1" thickBot="1" x14ac:dyDescent="0.3">
      <c r="A51" s="369"/>
      <c r="B51" s="42">
        <v>36</v>
      </c>
      <c r="C51" s="36" t="s">
        <v>168</v>
      </c>
      <c r="D51" s="43">
        <f>'Enter Raw Data'!B59</f>
        <v>0</v>
      </c>
      <c r="E51" s="371"/>
      <c r="F51" s="379"/>
    </row>
    <row r="52" spans="1:6" ht="15" customHeight="1" thickBot="1" x14ac:dyDescent="0.3">
      <c r="A52" s="369"/>
      <c r="B52" s="40">
        <v>37</v>
      </c>
      <c r="C52" s="33" t="s">
        <v>169</v>
      </c>
      <c r="D52" s="41">
        <f>'Enter Raw Data'!B60</f>
        <v>0</v>
      </c>
      <c r="E52" s="371"/>
      <c r="F52" s="379"/>
    </row>
    <row r="53" spans="1:6" ht="15" customHeight="1" thickBot="1" x14ac:dyDescent="0.3">
      <c r="A53" s="369"/>
      <c r="B53" s="42">
        <v>38</v>
      </c>
      <c r="C53" s="36" t="s">
        <v>170</v>
      </c>
      <c r="D53" s="43">
        <f>'Enter Raw Data'!B61</f>
        <v>0</v>
      </c>
      <c r="E53" s="371"/>
      <c r="F53" s="379"/>
    </row>
    <row r="54" spans="1:6" ht="15" customHeight="1" thickBot="1" x14ac:dyDescent="0.3">
      <c r="A54" s="369"/>
      <c r="B54" s="40">
        <v>39</v>
      </c>
      <c r="C54" s="33" t="s">
        <v>171</v>
      </c>
      <c r="D54" s="41">
        <f>'Enter Raw Data'!B62</f>
        <v>0</v>
      </c>
      <c r="E54" s="371"/>
      <c r="F54" s="379"/>
    </row>
    <row r="55" spans="1:6" ht="15" customHeight="1" thickBot="1" x14ac:dyDescent="0.3">
      <c r="A55" s="369" t="s">
        <v>113</v>
      </c>
      <c r="B55" s="42">
        <v>40</v>
      </c>
      <c r="C55" s="36" t="s">
        <v>172</v>
      </c>
      <c r="D55" s="43">
        <f>'Enter Raw Data'!B63</f>
        <v>0</v>
      </c>
      <c r="E55" s="371"/>
      <c r="F55" s="379"/>
    </row>
    <row r="56" spans="1:6" ht="15" customHeight="1" thickBot="1" x14ac:dyDescent="0.3">
      <c r="A56" s="369"/>
      <c r="B56" s="40">
        <v>41</v>
      </c>
      <c r="C56" s="33" t="s">
        <v>173</v>
      </c>
      <c r="D56" s="41">
        <f>'Enter Raw Data'!B64</f>
        <v>0</v>
      </c>
      <c r="E56" s="371"/>
      <c r="F56" s="379"/>
    </row>
    <row r="57" spans="1:6" ht="30.75" customHeight="1" thickBot="1" x14ac:dyDescent="0.3">
      <c r="A57" s="369"/>
      <c r="B57" s="42">
        <v>42</v>
      </c>
      <c r="C57" s="36" t="s">
        <v>174</v>
      </c>
      <c r="D57" s="43">
        <f>'Enter Raw Data'!B65</f>
        <v>0</v>
      </c>
      <c r="E57" s="371"/>
      <c r="F57" s="379"/>
    </row>
    <row r="58" spans="1:6" ht="15" customHeight="1" x14ac:dyDescent="0.25">
      <c r="A58" s="367"/>
      <c r="B58" s="367"/>
      <c r="C58" s="367"/>
      <c r="D58" s="367"/>
      <c r="E58" s="368"/>
      <c r="F58" s="379"/>
    </row>
    <row r="59" spans="1:6" ht="21" customHeight="1" x14ac:dyDescent="0.25">
      <c r="A59" s="374" t="s">
        <v>57</v>
      </c>
      <c r="B59" s="375"/>
      <c r="C59" s="375"/>
      <c r="D59" s="375"/>
      <c r="E59" s="376"/>
      <c r="F59" s="379"/>
    </row>
    <row r="60" spans="1:6" ht="21" customHeight="1" x14ac:dyDescent="0.25">
      <c r="A60" s="26" t="s">
        <v>259</v>
      </c>
      <c r="B60" s="27">
        <f>'Enter Raw Data'!D81</f>
        <v>0</v>
      </c>
      <c r="C60" s="370" t="s">
        <v>124</v>
      </c>
      <c r="D60" s="370"/>
      <c r="E60" s="370"/>
      <c r="F60" s="379"/>
    </row>
    <row r="61" spans="1:6" ht="24.95" customHeight="1" x14ac:dyDescent="0.25">
      <c r="A61" s="71" t="s">
        <v>258</v>
      </c>
      <c r="B61" s="28" t="str">
        <f>'Summary of Scores'!E23</f>
        <v xml:space="preserve"> </v>
      </c>
      <c r="C61" s="370"/>
      <c r="D61" s="370"/>
      <c r="E61" s="370"/>
      <c r="F61" s="379"/>
    </row>
    <row r="62" spans="1:6" ht="30.75" thickBot="1" x14ac:dyDescent="0.3">
      <c r="A62" s="29" t="s">
        <v>104</v>
      </c>
      <c r="B62" s="30" t="s">
        <v>123</v>
      </c>
      <c r="C62" s="29" t="s">
        <v>13</v>
      </c>
      <c r="D62" s="30" t="s">
        <v>105</v>
      </c>
      <c r="E62" s="31" t="s">
        <v>351</v>
      </c>
      <c r="F62" s="379"/>
    </row>
    <row r="63" spans="1:6" ht="15" customHeight="1" thickBot="1" x14ac:dyDescent="0.3">
      <c r="A63" s="373" t="s">
        <v>114</v>
      </c>
      <c r="B63" s="40">
        <v>44</v>
      </c>
      <c r="C63" s="33" t="s">
        <v>175</v>
      </c>
      <c r="D63" s="41">
        <f>'Enter Raw Data'!B71</f>
        <v>0</v>
      </c>
      <c r="E63" s="371"/>
      <c r="F63" s="379"/>
    </row>
    <row r="64" spans="1:6" ht="30" customHeight="1" thickBot="1" x14ac:dyDescent="0.3">
      <c r="A64" s="373"/>
      <c r="B64" s="42">
        <v>48</v>
      </c>
      <c r="C64" s="36" t="s">
        <v>176</v>
      </c>
      <c r="D64" s="43">
        <f>'Enter Raw Data'!B75</f>
        <v>0</v>
      </c>
      <c r="E64" s="371"/>
      <c r="F64" s="379"/>
    </row>
    <row r="65" spans="1:6" ht="30" customHeight="1" thickBot="1" x14ac:dyDescent="0.3">
      <c r="A65" s="373"/>
      <c r="B65" s="40">
        <v>51</v>
      </c>
      <c r="C65" s="33" t="s">
        <v>177</v>
      </c>
      <c r="D65" s="41">
        <f>'Enter Raw Data'!B78</f>
        <v>0</v>
      </c>
      <c r="E65" s="371"/>
      <c r="F65" s="379"/>
    </row>
    <row r="66" spans="1:6" ht="15" customHeight="1" thickBot="1" x14ac:dyDescent="0.3">
      <c r="A66" s="373"/>
      <c r="B66" s="42">
        <v>52</v>
      </c>
      <c r="C66" s="36" t="s">
        <v>178</v>
      </c>
      <c r="D66" s="43">
        <f>'Enter Raw Data'!B79</f>
        <v>0</v>
      </c>
      <c r="E66" s="371"/>
      <c r="F66" s="379"/>
    </row>
    <row r="67" spans="1:6" ht="15" customHeight="1" thickBot="1" x14ac:dyDescent="0.3">
      <c r="A67" s="373" t="s">
        <v>115</v>
      </c>
      <c r="B67" s="40">
        <v>45</v>
      </c>
      <c r="C67" s="33" t="s">
        <v>179</v>
      </c>
      <c r="D67" s="41">
        <f>'Enter Raw Data'!B72</f>
        <v>0</v>
      </c>
      <c r="E67" s="371"/>
      <c r="F67" s="379"/>
    </row>
    <row r="68" spans="1:6" ht="15" customHeight="1" thickBot="1" x14ac:dyDescent="0.3">
      <c r="A68" s="373"/>
      <c r="B68" s="42">
        <v>49</v>
      </c>
      <c r="C68" s="36" t="s">
        <v>180</v>
      </c>
      <c r="D68" s="43">
        <f>'Enter Raw Data'!B76</f>
        <v>0</v>
      </c>
      <c r="E68" s="371"/>
      <c r="F68" s="379"/>
    </row>
    <row r="69" spans="1:6" ht="15" customHeight="1" thickBot="1" x14ac:dyDescent="0.3">
      <c r="A69" s="373"/>
      <c r="B69" s="40">
        <v>50</v>
      </c>
      <c r="C69" s="33" t="s">
        <v>181</v>
      </c>
      <c r="D69" s="41">
        <f>'Enter Raw Data'!B77</f>
        <v>0</v>
      </c>
      <c r="E69" s="371"/>
      <c r="F69" s="379"/>
    </row>
    <row r="70" spans="1:6" ht="30" customHeight="1" thickBot="1" x14ac:dyDescent="0.3">
      <c r="A70" s="373"/>
      <c r="B70" s="42">
        <v>53</v>
      </c>
      <c r="C70" s="36" t="s">
        <v>182</v>
      </c>
      <c r="D70" s="43">
        <f>'Enter Raw Data'!B80</f>
        <v>0</v>
      </c>
      <c r="E70" s="371"/>
      <c r="F70" s="379"/>
    </row>
    <row r="71" spans="1:6" ht="15" customHeight="1" thickBot="1" x14ac:dyDescent="0.3">
      <c r="A71" s="373" t="s">
        <v>116</v>
      </c>
      <c r="B71" s="40">
        <v>43</v>
      </c>
      <c r="C71" s="33" t="s">
        <v>183</v>
      </c>
      <c r="D71" s="41">
        <f>'Enter Raw Data'!B70</f>
        <v>0</v>
      </c>
      <c r="E71" s="371"/>
      <c r="F71" s="379"/>
    </row>
    <row r="72" spans="1:6" ht="15" customHeight="1" thickBot="1" x14ac:dyDescent="0.3">
      <c r="A72" s="373"/>
      <c r="B72" s="42">
        <v>46</v>
      </c>
      <c r="C72" s="36" t="s">
        <v>184</v>
      </c>
      <c r="D72" s="43">
        <f>'Enter Raw Data'!B73</f>
        <v>0</v>
      </c>
      <c r="E72" s="371"/>
      <c r="F72" s="379"/>
    </row>
    <row r="73" spans="1:6" ht="15.75" customHeight="1" thickBot="1" x14ac:dyDescent="0.3">
      <c r="A73" s="373"/>
      <c r="B73" s="40">
        <v>47</v>
      </c>
      <c r="C73" s="33" t="s">
        <v>185</v>
      </c>
      <c r="D73" s="41">
        <f>'Enter Raw Data'!B74</f>
        <v>0</v>
      </c>
      <c r="E73" s="371"/>
      <c r="F73" s="379"/>
    </row>
    <row r="74" spans="1:6" ht="15" customHeight="1" x14ac:dyDescent="0.25">
      <c r="A74" s="367"/>
      <c r="B74" s="367"/>
      <c r="C74" s="367"/>
      <c r="D74" s="367"/>
      <c r="E74" s="368"/>
      <c r="F74" s="379"/>
    </row>
    <row r="75" spans="1:6" ht="21" customHeight="1" x14ac:dyDescent="0.25">
      <c r="A75" s="374" t="s">
        <v>130</v>
      </c>
      <c r="B75" s="375"/>
      <c r="C75" s="375"/>
      <c r="D75" s="375"/>
      <c r="E75" s="376"/>
      <c r="F75" s="379"/>
    </row>
    <row r="76" spans="1:6" ht="21" customHeight="1" x14ac:dyDescent="0.25">
      <c r="A76" s="26" t="s">
        <v>259</v>
      </c>
      <c r="B76" s="27">
        <f>'Enter Raw Data'!I27</f>
        <v>0</v>
      </c>
      <c r="C76" s="370" t="s">
        <v>124</v>
      </c>
      <c r="D76" s="370"/>
      <c r="E76" s="370"/>
      <c r="F76" s="379"/>
    </row>
    <row r="77" spans="1:6" ht="24.95" customHeight="1" x14ac:dyDescent="0.25">
      <c r="A77" s="71" t="s">
        <v>258</v>
      </c>
      <c r="B77" s="28" t="str">
        <f>'Summary of Scores'!E26</f>
        <v xml:space="preserve"> </v>
      </c>
      <c r="C77" s="370"/>
      <c r="D77" s="370"/>
      <c r="E77" s="370"/>
      <c r="F77" s="379"/>
    </row>
    <row r="78" spans="1:6" ht="30.75" thickBot="1" x14ac:dyDescent="0.3">
      <c r="A78" s="29" t="s">
        <v>104</v>
      </c>
      <c r="B78" s="30" t="s">
        <v>123</v>
      </c>
      <c r="C78" s="29" t="s">
        <v>13</v>
      </c>
      <c r="D78" s="30" t="s">
        <v>105</v>
      </c>
      <c r="E78" s="31" t="s">
        <v>351</v>
      </c>
      <c r="F78" s="379"/>
    </row>
    <row r="79" spans="1:6" ht="15" customHeight="1" thickBot="1" x14ac:dyDescent="0.3">
      <c r="A79" s="369" t="s">
        <v>117</v>
      </c>
      <c r="B79" s="40">
        <v>54</v>
      </c>
      <c r="C79" s="33" t="s">
        <v>186</v>
      </c>
      <c r="D79" s="41">
        <f>'Enter Raw Data'!G15</f>
        <v>0</v>
      </c>
      <c r="E79" s="371"/>
      <c r="F79" s="379"/>
    </row>
    <row r="80" spans="1:6" ht="15" customHeight="1" thickBot="1" x14ac:dyDescent="0.3">
      <c r="A80" s="369"/>
      <c r="B80" s="42">
        <v>55</v>
      </c>
      <c r="C80" s="36" t="s">
        <v>187</v>
      </c>
      <c r="D80" s="43">
        <f>'Enter Raw Data'!G16</f>
        <v>0</v>
      </c>
      <c r="E80" s="371"/>
      <c r="F80" s="379"/>
    </row>
    <row r="81" spans="1:6" ht="30" customHeight="1" thickBot="1" x14ac:dyDescent="0.3">
      <c r="A81" s="369"/>
      <c r="B81" s="40">
        <v>56</v>
      </c>
      <c r="C81" s="33" t="s">
        <v>188</v>
      </c>
      <c r="D81" s="41">
        <f>'Enter Raw Data'!G17</f>
        <v>0</v>
      </c>
      <c r="E81" s="371"/>
      <c r="F81" s="379"/>
    </row>
    <row r="82" spans="1:6" ht="30" customHeight="1" thickBot="1" x14ac:dyDescent="0.3">
      <c r="A82" s="369"/>
      <c r="B82" s="42">
        <v>57</v>
      </c>
      <c r="C82" s="36" t="s">
        <v>189</v>
      </c>
      <c r="D82" s="43">
        <f>'Enter Raw Data'!G18</f>
        <v>0</v>
      </c>
      <c r="E82" s="371"/>
      <c r="F82" s="379"/>
    </row>
    <row r="83" spans="1:6" ht="15" customHeight="1" thickBot="1" x14ac:dyDescent="0.3">
      <c r="A83" s="369"/>
      <c r="B83" s="40">
        <v>59</v>
      </c>
      <c r="C83" s="33" t="s">
        <v>190</v>
      </c>
      <c r="D83" s="41">
        <f>'Enter Raw Data'!G20</f>
        <v>0</v>
      </c>
      <c r="E83" s="371"/>
      <c r="F83" s="379"/>
    </row>
    <row r="84" spans="1:6" ht="15" customHeight="1" thickBot="1" x14ac:dyDescent="0.3">
      <c r="A84" s="369"/>
      <c r="B84" s="42">
        <v>60</v>
      </c>
      <c r="C84" s="36" t="s">
        <v>191</v>
      </c>
      <c r="D84" s="43">
        <f>'Enter Raw Data'!G21</f>
        <v>0</v>
      </c>
      <c r="E84" s="371"/>
      <c r="F84" s="379"/>
    </row>
    <row r="85" spans="1:6" ht="15" customHeight="1" thickBot="1" x14ac:dyDescent="0.3">
      <c r="A85" s="369"/>
      <c r="B85" s="40">
        <v>61</v>
      </c>
      <c r="C85" s="33" t="s">
        <v>192</v>
      </c>
      <c r="D85" s="41">
        <f>'Enter Raw Data'!G22</f>
        <v>0</v>
      </c>
      <c r="E85" s="371"/>
      <c r="F85" s="379"/>
    </row>
    <row r="86" spans="1:6" ht="15" customHeight="1" thickBot="1" x14ac:dyDescent="0.3">
      <c r="A86" s="369" t="s">
        <v>119</v>
      </c>
      <c r="B86" s="42">
        <v>63</v>
      </c>
      <c r="C86" s="36" t="s">
        <v>193</v>
      </c>
      <c r="D86" s="43">
        <f>'Enter Raw Data'!G24</f>
        <v>0</v>
      </c>
      <c r="E86" s="371"/>
      <c r="F86" s="379"/>
    </row>
    <row r="87" spans="1:6" ht="30" customHeight="1" thickBot="1" x14ac:dyDescent="0.3">
      <c r="A87" s="369"/>
      <c r="B87" s="40">
        <v>64</v>
      </c>
      <c r="C87" s="33" t="s">
        <v>194</v>
      </c>
      <c r="D87" s="41">
        <f>'Enter Raw Data'!G25</f>
        <v>0</v>
      </c>
      <c r="E87" s="371"/>
      <c r="F87" s="379"/>
    </row>
    <row r="88" spans="1:6" ht="15.75" customHeight="1" thickBot="1" x14ac:dyDescent="0.3">
      <c r="A88" s="369"/>
      <c r="B88" s="42">
        <v>65</v>
      </c>
      <c r="C88" s="36" t="s">
        <v>195</v>
      </c>
      <c r="D88" s="43">
        <f>'Enter Raw Data'!G26</f>
        <v>0</v>
      </c>
      <c r="E88" s="371"/>
      <c r="F88" s="379"/>
    </row>
    <row r="89" spans="1:6" ht="15" customHeight="1" x14ac:dyDescent="0.25">
      <c r="A89" s="367"/>
      <c r="B89" s="367"/>
      <c r="C89" s="367"/>
      <c r="D89" s="367"/>
      <c r="E89" s="368"/>
      <c r="F89" s="379"/>
    </row>
    <row r="90" spans="1:6" ht="21" customHeight="1" x14ac:dyDescent="0.25">
      <c r="A90" s="374" t="s">
        <v>131</v>
      </c>
      <c r="B90" s="375"/>
      <c r="C90" s="375"/>
      <c r="D90" s="375"/>
      <c r="E90" s="376"/>
      <c r="F90" s="379"/>
    </row>
    <row r="91" spans="1:6" ht="21" customHeight="1" x14ac:dyDescent="0.25">
      <c r="A91" s="26" t="s">
        <v>259</v>
      </c>
      <c r="B91" s="27">
        <f>'Enter Raw Data'!I46</f>
        <v>0</v>
      </c>
      <c r="C91" s="370" t="s">
        <v>124</v>
      </c>
      <c r="D91" s="370"/>
      <c r="E91" s="370"/>
      <c r="F91" s="379"/>
    </row>
    <row r="92" spans="1:6" ht="24.95" customHeight="1" x14ac:dyDescent="0.25">
      <c r="A92" s="71" t="s">
        <v>258</v>
      </c>
      <c r="B92" s="45" t="str">
        <f>'Summary of Scores'!E29</f>
        <v xml:space="preserve"> </v>
      </c>
      <c r="C92" s="370"/>
      <c r="D92" s="370"/>
      <c r="E92" s="370"/>
      <c r="F92" s="379"/>
    </row>
    <row r="93" spans="1:6" ht="30.75" thickBot="1" x14ac:dyDescent="0.3">
      <c r="A93" s="29" t="s">
        <v>104</v>
      </c>
      <c r="B93" s="30" t="s">
        <v>123</v>
      </c>
      <c r="C93" s="29" t="s">
        <v>13</v>
      </c>
      <c r="D93" s="30" t="s">
        <v>105</v>
      </c>
      <c r="E93" s="31" t="s">
        <v>351</v>
      </c>
      <c r="F93" s="379"/>
    </row>
    <row r="94" spans="1:6" ht="15" customHeight="1" thickBot="1" x14ac:dyDescent="0.3">
      <c r="A94" s="369" t="s">
        <v>120</v>
      </c>
      <c r="B94" s="40">
        <v>68</v>
      </c>
      <c r="C94" s="33" t="s">
        <v>196</v>
      </c>
      <c r="D94" s="41">
        <f>'Enter Raw Data'!G37</f>
        <v>0</v>
      </c>
      <c r="E94" s="371"/>
      <c r="F94" s="379"/>
    </row>
    <row r="95" spans="1:6" ht="15" customHeight="1" thickBot="1" x14ac:dyDescent="0.3">
      <c r="A95" s="369"/>
      <c r="B95" s="42">
        <v>69</v>
      </c>
      <c r="C95" s="36" t="s">
        <v>197</v>
      </c>
      <c r="D95" s="43">
        <f>'Enter Raw Data'!G38</f>
        <v>0</v>
      </c>
      <c r="E95" s="371"/>
      <c r="F95" s="379"/>
    </row>
    <row r="96" spans="1:6" ht="15" customHeight="1" thickBot="1" x14ac:dyDescent="0.3">
      <c r="A96" s="369"/>
      <c r="B96" s="40">
        <v>70</v>
      </c>
      <c r="C96" s="33" t="s">
        <v>198</v>
      </c>
      <c r="D96" s="41">
        <f>'Enter Raw Data'!G39</f>
        <v>0</v>
      </c>
      <c r="E96" s="371"/>
      <c r="F96" s="379"/>
    </row>
    <row r="97" spans="1:6" ht="15" customHeight="1" thickBot="1" x14ac:dyDescent="0.3">
      <c r="A97" s="369"/>
      <c r="B97" s="42">
        <v>71</v>
      </c>
      <c r="C97" s="36" t="s">
        <v>199</v>
      </c>
      <c r="D97" s="43">
        <f>'Enter Raw Data'!G40</f>
        <v>0</v>
      </c>
      <c r="E97" s="371"/>
      <c r="F97" s="379"/>
    </row>
    <row r="98" spans="1:6" ht="30" customHeight="1" thickBot="1" x14ac:dyDescent="0.3">
      <c r="A98" s="369"/>
      <c r="B98" s="40">
        <v>72</v>
      </c>
      <c r="C98" s="33" t="s">
        <v>200</v>
      </c>
      <c r="D98" s="41">
        <f>'Enter Raw Data'!G41</f>
        <v>0</v>
      </c>
      <c r="E98" s="371"/>
      <c r="F98" s="379"/>
    </row>
    <row r="99" spans="1:6" ht="15" customHeight="1" thickBot="1" x14ac:dyDescent="0.3">
      <c r="A99" s="369" t="s">
        <v>121</v>
      </c>
      <c r="B99" s="42">
        <v>66</v>
      </c>
      <c r="C99" s="36" t="s">
        <v>201</v>
      </c>
      <c r="D99" s="43">
        <f>'Enter Raw Data'!G35</f>
        <v>0</v>
      </c>
      <c r="E99" s="371"/>
      <c r="F99" s="379"/>
    </row>
    <row r="100" spans="1:6" ht="30" customHeight="1" thickBot="1" x14ac:dyDescent="0.3">
      <c r="A100" s="369"/>
      <c r="B100" s="40">
        <v>67</v>
      </c>
      <c r="C100" s="33" t="s">
        <v>202</v>
      </c>
      <c r="D100" s="41">
        <f>'Enter Raw Data'!G36</f>
        <v>0</v>
      </c>
      <c r="E100" s="371"/>
      <c r="F100" s="379"/>
    </row>
    <row r="101" spans="1:6" ht="15" customHeight="1" thickBot="1" x14ac:dyDescent="0.3">
      <c r="A101" s="369"/>
      <c r="B101" s="42">
        <v>73</v>
      </c>
      <c r="C101" s="36" t="s">
        <v>203</v>
      </c>
      <c r="D101" s="43">
        <f>'Enter Raw Data'!G42</f>
        <v>0</v>
      </c>
      <c r="E101" s="371"/>
      <c r="F101" s="379"/>
    </row>
    <row r="102" spans="1:6" ht="15" customHeight="1" thickBot="1" x14ac:dyDescent="0.3">
      <c r="A102" s="369"/>
      <c r="B102" s="40">
        <v>74</v>
      </c>
      <c r="C102" s="33" t="s">
        <v>204</v>
      </c>
      <c r="D102" s="41">
        <f>'Enter Raw Data'!G43</f>
        <v>0</v>
      </c>
      <c r="E102" s="371"/>
      <c r="F102" s="379"/>
    </row>
    <row r="103" spans="1:6" ht="30" customHeight="1" thickBot="1" x14ac:dyDescent="0.3">
      <c r="A103" s="369"/>
      <c r="B103" s="42">
        <v>75</v>
      </c>
      <c r="C103" s="36" t="s">
        <v>205</v>
      </c>
      <c r="D103" s="43">
        <f>'Enter Raw Data'!G44</f>
        <v>0</v>
      </c>
      <c r="E103" s="371"/>
      <c r="F103" s="379"/>
    </row>
    <row r="104" spans="1:6" ht="15.75" customHeight="1" thickBot="1" x14ac:dyDescent="0.3">
      <c r="A104" s="369"/>
      <c r="B104" s="40">
        <v>76</v>
      </c>
      <c r="C104" s="33" t="s">
        <v>206</v>
      </c>
      <c r="D104" s="41">
        <f>'Enter Raw Data'!G45</f>
        <v>0</v>
      </c>
      <c r="E104" s="371"/>
      <c r="F104" s="379"/>
    </row>
    <row r="105" spans="1:6" ht="15" customHeight="1" x14ac:dyDescent="0.25">
      <c r="A105" s="367"/>
      <c r="B105" s="367"/>
      <c r="C105" s="367"/>
      <c r="D105" s="367"/>
      <c r="E105" s="368"/>
      <c r="F105" s="379"/>
    </row>
    <row r="106" spans="1:6" ht="21" customHeight="1" x14ac:dyDescent="0.25">
      <c r="A106" s="374" t="s">
        <v>67</v>
      </c>
      <c r="B106" s="375"/>
      <c r="C106" s="375"/>
      <c r="D106" s="375"/>
      <c r="E106" s="376"/>
      <c r="F106" s="379"/>
    </row>
    <row r="107" spans="1:6" ht="21" customHeight="1" x14ac:dyDescent="0.25">
      <c r="A107" s="26" t="s">
        <v>259</v>
      </c>
      <c r="B107" s="27">
        <f>'Enter Raw Data'!I63</f>
        <v>0</v>
      </c>
      <c r="C107" s="370" t="s">
        <v>124</v>
      </c>
      <c r="D107" s="370"/>
      <c r="E107" s="370"/>
      <c r="F107" s="379"/>
    </row>
    <row r="108" spans="1:6" ht="24.95" customHeight="1" x14ac:dyDescent="0.25">
      <c r="A108" s="71" t="s">
        <v>258</v>
      </c>
      <c r="B108" s="28" t="str">
        <f>'Summary of Scores'!E32</f>
        <v xml:space="preserve"> </v>
      </c>
      <c r="C108" s="370"/>
      <c r="D108" s="370"/>
      <c r="E108" s="370"/>
      <c r="F108" s="379"/>
    </row>
    <row r="109" spans="1:6" ht="30.75" thickBot="1" x14ac:dyDescent="0.3">
      <c r="A109" s="29" t="s">
        <v>104</v>
      </c>
      <c r="B109" s="30" t="s">
        <v>123</v>
      </c>
      <c r="C109" s="29" t="s">
        <v>13</v>
      </c>
      <c r="D109" s="30" t="s">
        <v>105</v>
      </c>
      <c r="E109" s="31" t="s">
        <v>351</v>
      </c>
      <c r="F109" s="379"/>
    </row>
    <row r="110" spans="1:6" ht="15" customHeight="1" thickBot="1" x14ac:dyDescent="0.3">
      <c r="A110" s="369" t="s">
        <v>118</v>
      </c>
      <c r="B110" s="40">
        <v>77</v>
      </c>
      <c r="C110" s="33" t="s">
        <v>207</v>
      </c>
      <c r="D110" s="41">
        <f>'Enter Raw Data'!G53</f>
        <v>0</v>
      </c>
      <c r="E110" s="371"/>
      <c r="F110" s="379"/>
    </row>
    <row r="111" spans="1:6" ht="15" customHeight="1" thickBot="1" x14ac:dyDescent="0.3">
      <c r="A111" s="369"/>
      <c r="B111" s="42">
        <v>78</v>
      </c>
      <c r="C111" s="36" t="s">
        <v>208</v>
      </c>
      <c r="D111" s="43">
        <f>'Enter Raw Data'!G54</f>
        <v>0</v>
      </c>
      <c r="E111" s="371"/>
      <c r="F111" s="379"/>
    </row>
    <row r="112" spans="1:6" ht="30" customHeight="1" thickBot="1" x14ac:dyDescent="0.3">
      <c r="A112" s="369"/>
      <c r="B112" s="40">
        <v>79</v>
      </c>
      <c r="C112" s="33" t="s">
        <v>209</v>
      </c>
      <c r="D112" s="41">
        <f>'Enter Raw Data'!G55</f>
        <v>0</v>
      </c>
      <c r="E112" s="371"/>
      <c r="F112" s="379"/>
    </row>
    <row r="113" spans="1:6" ht="30" customHeight="1" thickBot="1" x14ac:dyDescent="0.3">
      <c r="A113" s="369"/>
      <c r="B113" s="42">
        <v>80</v>
      </c>
      <c r="C113" s="36" t="s">
        <v>210</v>
      </c>
      <c r="D113" s="43">
        <f>'Enter Raw Data'!G56</f>
        <v>0</v>
      </c>
      <c r="E113" s="371"/>
      <c r="F113" s="379"/>
    </row>
    <row r="114" spans="1:6" ht="30" customHeight="1" thickBot="1" x14ac:dyDescent="0.3">
      <c r="A114" s="369"/>
      <c r="B114" s="40">
        <v>81</v>
      </c>
      <c r="C114" s="33" t="s">
        <v>211</v>
      </c>
      <c r="D114" s="41">
        <f>'Enter Raw Data'!G57</f>
        <v>0</v>
      </c>
      <c r="E114" s="371"/>
      <c r="F114" s="379"/>
    </row>
    <row r="115" spans="1:6" ht="30" customHeight="1" thickBot="1" x14ac:dyDescent="0.3">
      <c r="A115" s="369"/>
      <c r="B115" s="42">
        <v>82</v>
      </c>
      <c r="C115" s="36" t="s">
        <v>212</v>
      </c>
      <c r="D115" s="43">
        <f>'Enter Raw Data'!G58</f>
        <v>0</v>
      </c>
      <c r="E115" s="371"/>
      <c r="F115" s="379"/>
    </row>
    <row r="116" spans="1:6" ht="30" customHeight="1" thickBot="1" x14ac:dyDescent="0.3">
      <c r="A116" s="369"/>
      <c r="B116" s="40">
        <v>83</v>
      </c>
      <c r="C116" s="33" t="s">
        <v>213</v>
      </c>
      <c r="D116" s="41">
        <f>'Enter Raw Data'!G59</f>
        <v>0</v>
      </c>
      <c r="E116" s="371"/>
      <c r="F116" s="379"/>
    </row>
    <row r="117" spans="1:6" ht="30" customHeight="1" thickBot="1" x14ac:dyDescent="0.3">
      <c r="A117" s="369"/>
      <c r="B117" s="42">
        <v>84</v>
      </c>
      <c r="C117" s="36" t="s">
        <v>214</v>
      </c>
      <c r="D117" s="43">
        <f>'Enter Raw Data'!G60</f>
        <v>0</v>
      </c>
      <c r="E117" s="371"/>
      <c r="F117" s="379"/>
    </row>
    <row r="118" spans="1:6" ht="30" customHeight="1" thickBot="1" x14ac:dyDescent="0.3">
      <c r="A118" s="369"/>
      <c r="B118" s="40">
        <v>85</v>
      </c>
      <c r="C118" s="33" t="s">
        <v>215</v>
      </c>
      <c r="D118" s="41">
        <f>'Enter Raw Data'!G61</f>
        <v>0</v>
      </c>
      <c r="E118" s="371"/>
      <c r="F118" s="379"/>
    </row>
    <row r="119" spans="1:6" ht="15.75" customHeight="1" thickBot="1" x14ac:dyDescent="0.3">
      <c r="A119" s="369"/>
      <c r="B119" s="42">
        <v>86</v>
      </c>
      <c r="C119" s="36" t="s">
        <v>216</v>
      </c>
      <c r="D119" s="43">
        <f>'Enter Raw Data'!G62</f>
        <v>0</v>
      </c>
      <c r="E119" s="371"/>
      <c r="F119" s="379"/>
    </row>
    <row r="120" spans="1:6" ht="15" customHeight="1" x14ac:dyDescent="0.25">
      <c r="A120" s="367"/>
      <c r="B120" s="367"/>
      <c r="C120" s="367"/>
      <c r="D120" s="367"/>
      <c r="E120" s="368"/>
      <c r="F120" s="379"/>
    </row>
    <row r="121" spans="1:6" ht="21" customHeight="1" x14ac:dyDescent="0.25">
      <c r="A121" s="374" t="s">
        <v>132</v>
      </c>
      <c r="B121" s="375"/>
      <c r="C121" s="375"/>
      <c r="D121" s="375"/>
      <c r="E121" s="376"/>
      <c r="F121" s="379"/>
    </row>
    <row r="122" spans="1:6" ht="21" customHeight="1" x14ac:dyDescent="0.25">
      <c r="A122" s="26" t="s">
        <v>259</v>
      </c>
      <c r="B122" s="27">
        <f>'Enter Raw Data'!I82</f>
        <v>0</v>
      </c>
      <c r="C122" s="370" t="s">
        <v>124</v>
      </c>
      <c r="D122" s="370"/>
      <c r="E122" s="370"/>
      <c r="F122" s="379"/>
    </row>
    <row r="123" spans="1:6" ht="24.95" customHeight="1" x14ac:dyDescent="0.25">
      <c r="A123" s="71" t="s">
        <v>258</v>
      </c>
      <c r="B123" s="28" t="str">
        <f>'Summary of Scores'!E35</f>
        <v xml:space="preserve"> </v>
      </c>
      <c r="C123" s="370"/>
      <c r="D123" s="370"/>
      <c r="E123" s="370"/>
      <c r="F123" s="379"/>
    </row>
    <row r="124" spans="1:6" ht="30.75" thickBot="1" x14ac:dyDescent="0.3">
      <c r="A124" s="29" t="s">
        <v>104</v>
      </c>
      <c r="B124" s="30" t="s">
        <v>123</v>
      </c>
      <c r="C124" s="29" t="s">
        <v>13</v>
      </c>
      <c r="D124" s="30" t="s">
        <v>105</v>
      </c>
      <c r="E124" s="31" t="s">
        <v>351</v>
      </c>
      <c r="F124" s="379"/>
    </row>
    <row r="125" spans="1:6" ht="15" customHeight="1" thickBot="1" x14ac:dyDescent="0.3">
      <c r="A125" s="369" t="s">
        <v>90</v>
      </c>
      <c r="B125" s="40">
        <v>87</v>
      </c>
      <c r="C125" s="33" t="s">
        <v>217</v>
      </c>
      <c r="D125" s="44" t="str">
        <f>IF('Enter Raw Data'!G70=1,"Never/Rarely",IF('Enter Raw Data'!G70=2,"Sometimes",IF('Enter Raw Data'!G70=3,"Often",IF('Enter Raw Data'!G70=4,"Usually",IF('Enter Raw Data'!G70=5,"Always","")))))</f>
        <v/>
      </c>
      <c r="E125" s="372"/>
      <c r="F125" s="379"/>
    </row>
    <row r="126" spans="1:6" ht="15" customHeight="1" thickBot="1" x14ac:dyDescent="0.3">
      <c r="A126" s="369"/>
      <c r="B126" s="42">
        <v>88</v>
      </c>
      <c r="C126" s="36" t="s">
        <v>218</v>
      </c>
      <c r="D126" s="44" t="str">
        <f>IF('Enter Raw Data'!G71=1,"Never/Rarely",IF('Enter Raw Data'!G71=2,"Sometimes",IF('Enter Raw Data'!G71=3,"Often",IF('Enter Raw Data'!G71=4,"Usually",IF('Enter Raw Data'!G71=5,"Always","")))))</f>
        <v/>
      </c>
      <c r="E126" s="372"/>
      <c r="F126" s="379"/>
    </row>
    <row r="127" spans="1:6" ht="15" customHeight="1" thickBot="1" x14ac:dyDescent="0.3">
      <c r="A127" s="369"/>
      <c r="B127" s="40">
        <v>89</v>
      </c>
      <c r="C127" s="33" t="s">
        <v>219</v>
      </c>
      <c r="D127" s="44" t="str">
        <f>IF('Enter Raw Data'!G72=1,"Never/Rarely",IF('Enter Raw Data'!G72=2,"Sometimes",IF('Enter Raw Data'!G72=3,"Often",IF('Enter Raw Data'!G72=4,"Usually",IF('Enter Raw Data'!G72=5,"Always","")))))</f>
        <v/>
      </c>
      <c r="E127" s="372"/>
      <c r="F127" s="379"/>
    </row>
    <row r="128" spans="1:6" ht="15" customHeight="1" thickBot="1" x14ac:dyDescent="0.3">
      <c r="A128" s="369"/>
      <c r="B128" s="42">
        <v>90</v>
      </c>
      <c r="C128" s="36" t="s">
        <v>220</v>
      </c>
      <c r="D128" s="44" t="str">
        <f>IF('Enter Raw Data'!G73=1,"Never/Rarely",IF('Enter Raw Data'!G73=2,"Sometimes",IF('Enter Raw Data'!G73=3,"Often",IF('Enter Raw Data'!G73=4,"Usually",IF('Enter Raw Data'!G73=5,"Always","")))))</f>
        <v/>
      </c>
      <c r="E128" s="372"/>
      <c r="F128" s="379"/>
    </row>
    <row r="129" spans="1:6" ht="15" customHeight="1" thickBot="1" x14ac:dyDescent="0.3">
      <c r="A129" s="369"/>
      <c r="B129" s="40">
        <v>91</v>
      </c>
      <c r="C129" s="33" t="s">
        <v>221</v>
      </c>
      <c r="D129" s="44" t="str">
        <f>IF('Enter Raw Data'!G74=1,"Never/Rarely",IF('Enter Raw Data'!G74=2,"Sometimes",IF('Enter Raw Data'!G74=3,"Often",IF('Enter Raw Data'!G74=4,"Usually",IF('Enter Raw Data'!G74=5,"Always","")))))</f>
        <v/>
      </c>
      <c r="E129" s="372"/>
      <c r="F129" s="379"/>
    </row>
    <row r="130" spans="1:6" ht="15" customHeight="1" thickBot="1" x14ac:dyDescent="0.3">
      <c r="A130" s="369"/>
      <c r="B130" s="42">
        <v>92</v>
      </c>
      <c r="C130" s="36" t="s">
        <v>222</v>
      </c>
      <c r="D130" s="44" t="str">
        <f>IF('Enter Raw Data'!G75=1,"Never/Rarely",IF('Enter Raw Data'!G75=2,"Sometimes",IF('Enter Raw Data'!G75=3,"Often",IF('Enter Raw Data'!G75=4,"Usually",IF('Enter Raw Data'!G75=5,"Always","")))))</f>
        <v/>
      </c>
      <c r="E130" s="372"/>
      <c r="F130" s="379"/>
    </row>
    <row r="131" spans="1:6" ht="15" customHeight="1" thickBot="1" x14ac:dyDescent="0.3">
      <c r="A131" s="369"/>
      <c r="B131" s="40">
        <v>93</v>
      </c>
      <c r="C131" s="33" t="s">
        <v>223</v>
      </c>
      <c r="D131" s="44" t="str">
        <f>IF('Enter Raw Data'!G76=1,"Never/Rarely",IF('Enter Raw Data'!G76=2,"Sometimes",IF('Enter Raw Data'!G76=3,"Often",IF('Enter Raw Data'!G76=4,"Usually",IF('Enter Raw Data'!G76=5,"Always","")))))</f>
        <v/>
      </c>
      <c r="E131" s="372"/>
      <c r="F131" s="379"/>
    </row>
    <row r="132" spans="1:6" ht="15" customHeight="1" thickBot="1" x14ac:dyDescent="0.3">
      <c r="A132" s="369"/>
      <c r="B132" s="42">
        <v>94</v>
      </c>
      <c r="C132" s="36" t="s">
        <v>224</v>
      </c>
      <c r="D132" s="44" t="str">
        <f>IF('Enter Raw Data'!G77=1,"Never/Rarely",IF('Enter Raw Data'!G77=2,"Sometimes",IF('Enter Raw Data'!G77=3,"Often",IF('Enter Raw Data'!G77=4,"Usually",IF('Enter Raw Data'!G77=5,"Always","")))))</f>
        <v/>
      </c>
      <c r="E132" s="372"/>
      <c r="F132" s="379"/>
    </row>
    <row r="133" spans="1:6" ht="15" customHeight="1" thickBot="1" x14ac:dyDescent="0.3">
      <c r="A133" s="369" t="s">
        <v>122</v>
      </c>
      <c r="B133" s="40">
        <v>95</v>
      </c>
      <c r="C133" s="33" t="s">
        <v>225</v>
      </c>
      <c r="D133" s="44" t="str">
        <f>IF('Enter Raw Data'!G78=1,"Never/Rarely",IF('Enter Raw Data'!G78=2,"Sometimes",IF('Enter Raw Data'!G78=3,"Often",IF('Enter Raw Data'!G78=4,"Usually",IF('Enter Raw Data'!G78=5,"Always","")))))</f>
        <v/>
      </c>
      <c r="E133" s="372"/>
      <c r="F133" s="379"/>
    </row>
    <row r="134" spans="1:6" ht="15" customHeight="1" thickBot="1" x14ac:dyDescent="0.3">
      <c r="A134" s="369"/>
      <c r="B134" s="42">
        <v>96</v>
      </c>
      <c r="C134" s="36" t="s">
        <v>226</v>
      </c>
      <c r="D134" s="44" t="str">
        <f>IF('Enter Raw Data'!G79=1,"Never/Rarely",IF('Enter Raw Data'!G79=2,"Sometimes",IF('Enter Raw Data'!G79=3,"Often",IF('Enter Raw Data'!G79=4,"Usually",IF('Enter Raw Data'!G79=5,"Always","")))))</f>
        <v/>
      </c>
      <c r="E134" s="372"/>
      <c r="F134" s="379"/>
    </row>
    <row r="135" spans="1:6" ht="15" customHeight="1" thickBot="1" x14ac:dyDescent="0.3">
      <c r="A135" s="369"/>
      <c r="B135" s="40">
        <v>97</v>
      </c>
      <c r="C135" s="33" t="s">
        <v>227</v>
      </c>
      <c r="D135" s="44" t="str">
        <f>IF('Enter Raw Data'!G80=1,"Never/Rarely",IF('Enter Raw Data'!G80=2,"Sometimes",IF('Enter Raw Data'!G80=3,"Often",IF('Enter Raw Data'!G80=4,"Usually",IF('Enter Raw Data'!G80=5,"Always","")))))</f>
        <v/>
      </c>
      <c r="E135" s="372"/>
      <c r="F135" s="379"/>
    </row>
    <row r="136" spans="1:6" ht="15.75" customHeight="1" thickBot="1" x14ac:dyDescent="0.3">
      <c r="A136" s="369"/>
      <c r="B136" s="42">
        <v>98</v>
      </c>
      <c r="C136" s="36" t="s">
        <v>228</v>
      </c>
      <c r="D136" s="44" t="str">
        <f>IF('Enter Raw Data'!G81=1,"Never/Rarely",IF('Enter Raw Data'!G81=2,"Sometimes",IF('Enter Raw Data'!G81=3,"Often",IF('Enter Raw Data'!G81=4,"Usually",IF('Enter Raw Data'!G81=5,"Always","")))))</f>
        <v/>
      </c>
      <c r="E136" s="372"/>
      <c r="F136" s="379"/>
    </row>
    <row r="137" spans="1:6" ht="21" customHeight="1" x14ac:dyDescent="0.25">
      <c r="A137" s="377"/>
      <c r="B137" s="377"/>
      <c r="C137" s="377"/>
      <c r="D137" s="377"/>
      <c r="E137" s="377"/>
      <c r="F137" s="379"/>
    </row>
    <row r="138" spans="1:6" ht="21" customHeight="1" x14ac:dyDescent="0.25">
      <c r="A138" s="377"/>
      <c r="B138" s="377"/>
      <c r="C138" s="377"/>
      <c r="D138" s="377"/>
      <c r="E138" s="377"/>
      <c r="F138" s="379"/>
    </row>
    <row r="139" spans="1:6" ht="21" customHeight="1" x14ac:dyDescent="0.25">
      <c r="A139" s="377"/>
      <c r="B139" s="377"/>
      <c r="C139" s="377"/>
      <c r="D139" s="377"/>
      <c r="E139" s="377"/>
      <c r="F139" s="379"/>
    </row>
    <row r="140" spans="1:6" ht="21" customHeight="1" x14ac:dyDescent="0.25">
      <c r="A140" s="377"/>
      <c r="B140" s="377"/>
      <c r="C140" s="377"/>
      <c r="D140" s="377"/>
      <c r="E140" s="377"/>
      <c r="F140" s="379"/>
    </row>
    <row r="141" spans="1:6" ht="21" customHeight="1" x14ac:dyDescent="0.25">
      <c r="A141" s="377"/>
      <c r="B141" s="377"/>
      <c r="C141" s="377"/>
      <c r="D141" s="377"/>
      <c r="E141" s="377"/>
      <c r="F141" s="379"/>
    </row>
    <row r="142" spans="1:6" ht="21" customHeight="1" x14ac:dyDescent="0.25">
      <c r="A142" s="377"/>
      <c r="B142" s="377"/>
      <c r="C142" s="377"/>
      <c r="D142" s="377"/>
      <c r="E142" s="377"/>
      <c r="F142" s="379"/>
    </row>
    <row r="143" spans="1:6" ht="21" customHeight="1" x14ac:dyDescent="0.25">
      <c r="A143" s="377"/>
      <c r="B143" s="377"/>
      <c r="C143" s="377"/>
      <c r="D143" s="377"/>
      <c r="E143" s="377"/>
      <c r="F143" s="379"/>
    </row>
    <row r="144" spans="1:6" ht="21" customHeight="1" x14ac:dyDescent="0.25">
      <c r="A144" s="377"/>
      <c r="B144" s="377"/>
      <c r="C144" s="377"/>
      <c r="D144" s="377"/>
      <c r="E144" s="377"/>
      <c r="F144" s="379"/>
    </row>
    <row r="145" spans="1:6" ht="21" customHeight="1" x14ac:dyDescent="0.25">
      <c r="A145" s="377"/>
      <c r="B145" s="377"/>
      <c r="C145" s="377"/>
      <c r="D145" s="377"/>
      <c r="E145" s="377"/>
      <c r="F145" s="379"/>
    </row>
    <row r="146" spans="1:6" ht="21" customHeight="1" x14ac:dyDescent="0.25">
      <c r="A146" s="377"/>
      <c r="B146" s="377"/>
      <c r="C146" s="377"/>
      <c r="D146" s="377"/>
      <c r="E146" s="377"/>
      <c r="F146" s="379"/>
    </row>
    <row r="147" spans="1:6" ht="21" customHeight="1" x14ac:dyDescent="0.25">
      <c r="A147" s="377"/>
      <c r="B147" s="377"/>
      <c r="C147" s="377"/>
      <c r="D147" s="377"/>
      <c r="E147" s="377"/>
      <c r="F147" s="379"/>
    </row>
    <row r="148" spans="1:6" ht="21" customHeight="1" x14ac:dyDescent="0.25">
      <c r="A148" s="377"/>
      <c r="B148" s="377"/>
      <c r="C148" s="377"/>
      <c r="D148" s="377"/>
      <c r="E148" s="377"/>
      <c r="F148" s="379"/>
    </row>
    <row r="149" spans="1:6" ht="21" customHeight="1" x14ac:dyDescent="0.25">
      <c r="A149" s="377"/>
      <c r="B149" s="377"/>
      <c r="C149" s="377"/>
      <c r="D149" s="377"/>
      <c r="E149" s="377"/>
      <c r="F149" s="379"/>
    </row>
    <row r="150" spans="1:6" ht="21" customHeight="1" x14ac:dyDescent="0.25">
      <c r="A150" s="377"/>
      <c r="B150" s="377"/>
      <c r="C150" s="377"/>
      <c r="D150" s="377"/>
      <c r="E150" s="377"/>
      <c r="F150" s="379"/>
    </row>
    <row r="151" spans="1:6" ht="21" customHeight="1" x14ac:dyDescent="0.25">
      <c r="A151" s="377"/>
      <c r="B151" s="377"/>
      <c r="C151" s="377"/>
      <c r="D151" s="377"/>
      <c r="E151" s="377"/>
      <c r="F151" s="379"/>
    </row>
    <row r="152" spans="1:6" ht="21" customHeight="1" x14ac:dyDescent="0.25">
      <c r="A152" s="377"/>
      <c r="B152" s="377"/>
      <c r="C152" s="377"/>
      <c r="D152" s="377"/>
      <c r="E152" s="377"/>
      <c r="F152" s="379"/>
    </row>
    <row r="153" spans="1:6" ht="21" customHeight="1" x14ac:dyDescent="0.25">
      <c r="A153" s="377"/>
      <c r="B153" s="377"/>
      <c r="C153" s="377"/>
      <c r="D153" s="377"/>
      <c r="E153" s="377"/>
      <c r="F153" s="379"/>
    </row>
    <row r="154" spans="1:6" ht="21" customHeight="1" x14ac:dyDescent="0.25">
      <c r="A154" s="377"/>
      <c r="B154" s="377"/>
      <c r="C154" s="377"/>
      <c r="D154" s="377"/>
      <c r="E154" s="377"/>
      <c r="F154" s="379"/>
    </row>
    <row r="155" spans="1:6" ht="21" customHeight="1" x14ac:dyDescent="0.25">
      <c r="A155" s="377"/>
      <c r="B155" s="377"/>
      <c r="C155" s="377"/>
      <c r="D155" s="377"/>
      <c r="E155" s="377"/>
      <c r="F155" s="379"/>
    </row>
    <row r="156" spans="1:6" ht="21" customHeight="1" x14ac:dyDescent="0.25">
      <c r="A156" s="377"/>
      <c r="B156" s="377"/>
      <c r="C156" s="377"/>
      <c r="D156" s="377"/>
      <c r="E156" s="377"/>
      <c r="F156" s="379"/>
    </row>
    <row r="157" spans="1:6" ht="21" customHeight="1" x14ac:dyDescent="0.25">
      <c r="A157" s="377"/>
      <c r="B157" s="377"/>
      <c r="C157" s="377"/>
      <c r="D157" s="377"/>
      <c r="E157" s="377"/>
      <c r="F157" s="379"/>
    </row>
    <row r="158" spans="1:6" ht="21" customHeight="1" x14ac:dyDescent="0.25">
      <c r="A158" s="377"/>
      <c r="B158" s="377"/>
      <c r="C158" s="377"/>
      <c r="D158" s="377"/>
      <c r="E158" s="377"/>
      <c r="F158" s="379"/>
    </row>
    <row r="159" spans="1:6" x14ac:dyDescent="0.25">
      <c r="A159" s="377"/>
      <c r="B159" s="377"/>
      <c r="C159" s="377"/>
      <c r="D159" s="377"/>
      <c r="E159" s="377"/>
      <c r="F159" s="379"/>
    </row>
  </sheetData>
  <sheetProtection algorithmName="SHA-512" hashValue="z3/59uhDZSMhu8Uc2rIQ/Z5PFHrCXj5Ynwh/ZiAnl0PcUTnknwivgrJUEHmqIJHkWJ1qDOeLfMeZRmkeLZ8drQ==" saltValue="WW+rkg4hyS2bv3dRDjdotw==" spinCount="100000" sheet="1" objects="1" scenarios="1" selectLockedCells="1"/>
  <mergeCells count="64">
    <mergeCell ref="A137:E159"/>
    <mergeCell ref="F1:F159"/>
    <mergeCell ref="A24:E24"/>
    <mergeCell ref="A4:E4"/>
    <mergeCell ref="A1:E1"/>
    <mergeCell ref="A2:E2"/>
    <mergeCell ref="A3:E3"/>
    <mergeCell ref="A121:E121"/>
    <mergeCell ref="A106:E106"/>
    <mergeCell ref="A90:E90"/>
    <mergeCell ref="A75:E75"/>
    <mergeCell ref="A59:E59"/>
    <mergeCell ref="C5:E6"/>
    <mergeCell ref="A23:E23"/>
    <mergeCell ref="A8:A13"/>
    <mergeCell ref="A14:A17"/>
    <mergeCell ref="A18:A20"/>
    <mergeCell ref="A21:A22"/>
    <mergeCell ref="E8:E13"/>
    <mergeCell ref="E14:E17"/>
    <mergeCell ref="E18:E20"/>
    <mergeCell ref="E21:E22"/>
    <mergeCell ref="C43:E44"/>
    <mergeCell ref="A46:A54"/>
    <mergeCell ref="E28:E34"/>
    <mergeCell ref="E35:E40"/>
    <mergeCell ref="E46:E54"/>
    <mergeCell ref="C25:E26"/>
    <mergeCell ref="A28:A34"/>
    <mergeCell ref="A35:A40"/>
    <mergeCell ref="A41:E41"/>
    <mergeCell ref="A42:E42"/>
    <mergeCell ref="A71:A73"/>
    <mergeCell ref="E55:E57"/>
    <mergeCell ref="E63:E66"/>
    <mergeCell ref="E67:E70"/>
    <mergeCell ref="E71:E73"/>
    <mergeCell ref="A55:A57"/>
    <mergeCell ref="C60:E61"/>
    <mergeCell ref="A63:A66"/>
    <mergeCell ref="A67:A70"/>
    <mergeCell ref="A58:E58"/>
    <mergeCell ref="A99:A104"/>
    <mergeCell ref="C107:E108"/>
    <mergeCell ref="E94:E98"/>
    <mergeCell ref="E99:E104"/>
    <mergeCell ref="A74:E74"/>
    <mergeCell ref="A89:E89"/>
    <mergeCell ref="A105:E105"/>
    <mergeCell ref="C91:E92"/>
    <mergeCell ref="A94:A98"/>
    <mergeCell ref="C76:E77"/>
    <mergeCell ref="A79:A85"/>
    <mergeCell ref="A86:A88"/>
    <mergeCell ref="E79:E85"/>
    <mergeCell ref="E86:E88"/>
    <mergeCell ref="A120:E120"/>
    <mergeCell ref="A110:A119"/>
    <mergeCell ref="C122:E123"/>
    <mergeCell ref="A125:A132"/>
    <mergeCell ref="A133:A136"/>
    <mergeCell ref="E110:E119"/>
    <mergeCell ref="E125:E132"/>
    <mergeCell ref="E133:E136"/>
  </mergeCells>
  <conditionalFormatting sqref="D8:D22">
    <cfRule type="cellIs" dxfId="9" priority="13" operator="equal">
      <formula>1</formula>
    </cfRule>
  </conditionalFormatting>
  <conditionalFormatting sqref="D28:D40">
    <cfRule type="cellIs" dxfId="8" priority="12" operator="equal">
      <formula>1</formula>
    </cfRule>
  </conditionalFormatting>
  <conditionalFormatting sqref="D46:D57">
    <cfRule type="cellIs" dxfId="7" priority="11" operator="equal">
      <formula>1</formula>
    </cfRule>
  </conditionalFormatting>
  <conditionalFormatting sqref="D63:D73">
    <cfRule type="cellIs" dxfId="6" priority="10" operator="equal">
      <formula>1</formula>
    </cfRule>
  </conditionalFormatting>
  <conditionalFormatting sqref="D79:D88">
    <cfRule type="cellIs" dxfId="5" priority="9" operator="equal">
      <formula>1</formula>
    </cfRule>
  </conditionalFormatting>
  <conditionalFormatting sqref="D94:D104">
    <cfRule type="cellIs" dxfId="4" priority="8" operator="equal">
      <formula>1</formula>
    </cfRule>
  </conditionalFormatting>
  <conditionalFormatting sqref="D110:D119">
    <cfRule type="cellIs" dxfId="3" priority="7" operator="equal">
      <formula>1</formula>
    </cfRule>
  </conditionalFormatting>
  <conditionalFormatting sqref="D125:D136">
    <cfRule type="containsText" dxfId="2" priority="1" operator="containsText" text="Always">
      <formula>NOT(ISERROR(SEARCH("Always",D125)))</formula>
    </cfRule>
    <cfRule type="containsText" dxfId="1" priority="2" operator="containsText" text="Usually">
      <formula>NOT(ISERROR(SEARCH("Usually",D125)))</formula>
    </cfRule>
    <cfRule type="containsText" dxfId="0" priority="3" operator="containsText" text="Often">
      <formula>NOT(ISERROR(SEARCH("Often",D125)))</formula>
    </cfRule>
  </conditionalFormatting>
  <pageMargins left="0.7" right="0.7" top="0.7" bottom="0.7" header="0.3" footer="0.3"/>
  <pageSetup scale="57" fitToHeight="0" orientation="portrait" r:id="rId1"/>
  <headerFooter>
    <oddFooter>&amp;L&amp;10CASE-MH Items-by-Scale&amp;C&amp;10Confidential&amp;R&amp;10Page &amp;P of &amp;N</oddFooter>
  </headerFooter>
  <rowBreaks count="2" manualBreakCount="2">
    <brk id="58" max="16383" man="1"/>
    <brk id="105"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5F431A-AF34-467B-AAF0-E0FB3BF89B07}">
  <sheetPr>
    <pageSetUpPr fitToPage="1"/>
  </sheetPr>
  <dimension ref="A1:XFC54"/>
  <sheetViews>
    <sheetView zoomScaleNormal="100" workbookViewId="0">
      <selection activeCell="F9" sqref="F9"/>
    </sheetView>
  </sheetViews>
  <sheetFormatPr defaultColWidth="0" defaultRowHeight="15.75" zeroHeight="1" x14ac:dyDescent="0.25"/>
  <cols>
    <col min="1" max="1" width="16.5703125" style="110" customWidth="1"/>
    <col min="2" max="2" width="11.42578125" style="110" bestFit="1" customWidth="1"/>
    <col min="3" max="3" width="16.140625" style="110" customWidth="1"/>
    <col min="4" max="4" width="16" style="110" customWidth="1"/>
    <col min="5" max="5" width="17.85546875" style="110" bestFit="1" customWidth="1"/>
    <col min="6" max="6" width="23.5703125" style="110" customWidth="1"/>
    <col min="7" max="7" width="23.85546875" style="110" customWidth="1"/>
    <col min="8" max="8" width="2.5703125" style="379" customWidth="1"/>
    <col min="9" max="9" width="11" style="22" hidden="1"/>
    <col min="10" max="16381" width="9.140625" style="22" hidden="1"/>
    <col min="16382" max="16382" width="5.7109375" style="22" hidden="1"/>
    <col min="16383" max="16383" width="9.42578125" style="22" hidden="1"/>
    <col min="16384" max="16384" width="23.140625" style="22" hidden="1"/>
  </cols>
  <sheetData>
    <row r="1" spans="1:8" ht="42" customHeight="1" x14ac:dyDescent="0.25">
      <c r="A1" s="301" t="s">
        <v>236</v>
      </c>
      <c r="B1" s="302"/>
      <c r="C1" s="302"/>
      <c r="D1" s="302"/>
      <c r="E1" s="302"/>
      <c r="F1" s="302"/>
      <c r="G1" s="303"/>
      <c r="H1" s="379" t="s">
        <v>0</v>
      </c>
    </row>
    <row r="2" spans="1:8" x14ac:dyDescent="0.25">
      <c r="A2" s="409"/>
      <c r="B2" s="409"/>
      <c r="C2" s="409"/>
      <c r="D2" s="409"/>
      <c r="E2" s="409"/>
      <c r="F2" s="409"/>
      <c r="G2" s="409"/>
    </row>
    <row r="3" spans="1:8" x14ac:dyDescent="0.25">
      <c r="A3" s="386"/>
      <c r="B3" s="387"/>
      <c r="C3" s="410"/>
      <c r="D3" s="410"/>
      <c r="E3" s="410"/>
      <c r="F3" s="387"/>
      <c r="G3" s="388"/>
    </row>
    <row r="4" spans="1:8" x14ac:dyDescent="0.25">
      <c r="A4" s="394" t="s">
        <v>256</v>
      </c>
      <c r="B4" s="394"/>
      <c r="C4" s="395">
        <f>'Enter Raw Data'!C6</f>
        <v>0</v>
      </c>
      <c r="D4" s="395"/>
      <c r="E4" s="396">
        <f>'Enter Raw Data'!C10</f>
        <v>0</v>
      </c>
      <c r="F4" s="394" t="s">
        <v>69</v>
      </c>
      <c r="G4" s="397">
        <f>'Enter Raw Data'!C8</f>
        <v>0</v>
      </c>
    </row>
    <row r="5" spans="1:8" ht="15" customHeight="1" x14ac:dyDescent="0.25">
      <c r="A5" s="394"/>
      <c r="B5" s="394"/>
      <c r="C5" s="395"/>
      <c r="D5" s="395"/>
      <c r="E5" s="396"/>
      <c r="F5" s="394"/>
      <c r="G5" s="397"/>
    </row>
    <row r="6" spans="1:8" ht="18.75" x14ac:dyDescent="0.3">
      <c r="A6" s="411" t="s">
        <v>257</v>
      </c>
      <c r="B6" s="411"/>
      <c r="C6" s="411"/>
      <c r="D6" s="411"/>
      <c r="E6" s="411"/>
      <c r="F6" s="411"/>
      <c r="G6" s="411"/>
    </row>
    <row r="7" spans="1:8" ht="48" thickBot="1" x14ac:dyDescent="0.3">
      <c r="A7" s="3" t="s">
        <v>265</v>
      </c>
      <c r="B7" s="3" t="s">
        <v>88</v>
      </c>
      <c r="C7" s="3" t="s">
        <v>72</v>
      </c>
      <c r="D7" s="3" t="s">
        <v>254</v>
      </c>
      <c r="E7" s="55" t="s">
        <v>253</v>
      </c>
      <c r="F7" s="55" t="s">
        <v>237</v>
      </c>
      <c r="G7" s="55" t="s">
        <v>238</v>
      </c>
    </row>
    <row r="8" spans="1:8" x14ac:dyDescent="0.25">
      <c r="A8" s="69" t="s">
        <v>245</v>
      </c>
      <c r="B8" s="66">
        <f>'Enter Raw Data'!D31</f>
        <v>0</v>
      </c>
      <c r="C8" s="66">
        <v>9</v>
      </c>
      <c r="D8" s="70" t="str">
        <f>IF(B8&gt;=C8,"✅", " ")</f>
        <v xml:space="preserve"> </v>
      </c>
      <c r="E8" s="95"/>
      <c r="F8" s="96"/>
      <c r="G8" s="97"/>
    </row>
    <row r="9" spans="1:8" x14ac:dyDescent="0.25">
      <c r="A9" s="56" t="s">
        <v>246</v>
      </c>
      <c r="B9" s="57">
        <f>'Enter Raw Data'!D48</f>
        <v>0</v>
      </c>
      <c r="C9" s="57">
        <v>5</v>
      </c>
      <c r="D9" s="58" t="str">
        <f t="shared" ref="D9:D15" si="0">IF(B9&gt;=C9,"✅", " ")</f>
        <v xml:space="preserve"> </v>
      </c>
      <c r="E9" s="98"/>
      <c r="F9" s="99"/>
      <c r="G9" s="100"/>
    </row>
    <row r="10" spans="1:8" x14ac:dyDescent="0.25">
      <c r="A10" s="62" t="s">
        <v>247</v>
      </c>
      <c r="B10" s="63">
        <f>'Enter Raw Data'!D66</f>
        <v>0</v>
      </c>
      <c r="C10" s="63">
        <v>4</v>
      </c>
      <c r="D10" s="64" t="str">
        <f t="shared" si="0"/>
        <v xml:space="preserve"> </v>
      </c>
      <c r="E10" s="101"/>
      <c r="F10" s="102"/>
      <c r="G10" s="103"/>
    </row>
    <row r="11" spans="1:8" x14ac:dyDescent="0.25">
      <c r="A11" s="56" t="s">
        <v>248</v>
      </c>
      <c r="B11" s="57">
        <f>'Enter Raw Data'!D81</f>
        <v>0</v>
      </c>
      <c r="C11" s="57">
        <v>5</v>
      </c>
      <c r="D11" s="58" t="str">
        <f t="shared" si="0"/>
        <v xml:space="preserve"> </v>
      </c>
      <c r="E11" s="98"/>
      <c r="F11" s="99"/>
      <c r="G11" s="100"/>
    </row>
    <row r="12" spans="1:8" x14ac:dyDescent="0.25">
      <c r="A12" s="62" t="s">
        <v>249</v>
      </c>
      <c r="B12" s="63">
        <f>'Enter Raw Data'!I27</f>
        <v>0</v>
      </c>
      <c r="C12" s="63">
        <v>6</v>
      </c>
      <c r="D12" s="64" t="str">
        <f>IF(B12&gt;=C12,"✅", " ")</f>
        <v xml:space="preserve"> </v>
      </c>
      <c r="E12" s="101"/>
      <c r="F12" s="102"/>
      <c r="G12" s="103"/>
    </row>
    <row r="13" spans="1:8" ht="31.5" x14ac:dyDescent="0.25">
      <c r="A13" s="56" t="s">
        <v>250</v>
      </c>
      <c r="B13" s="57">
        <f>'Enter Raw Data'!I46</f>
        <v>0</v>
      </c>
      <c r="C13" s="59" t="s">
        <v>239</v>
      </c>
      <c r="D13" s="60" t="str">
        <f>IF(B13&gt;=2,"Investigate", " ")</f>
        <v xml:space="preserve"> </v>
      </c>
      <c r="E13" s="98"/>
      <c r="F13" s="99"/>
      <c r="G13" s="100" t="s">
        <v>0</v>
      </c>
    </row>
    <row r="14" spans="1:8" x14ac:dyDescent="0.25">
      <c r="A14" s="62" t="s">
        <v>251</v>
      </c>
      <c r="B14" s="63">
        <f>'Enter Raw Data'!I63</f>
        <v>0</v>
      </c>
      <c r="C14" s="63">
        <v>6</v>
      </c>
      <c r="D14" s="64" t="str">
        <f t="shared" si="0"/>
        <v xml:space="preserve"> </v>
      </c>
      <c r="E14" s="101"/>
      <c r="F14" s="102"/>
      <c r="G14" s="103"/>
    </row>
    <row r="15" spans="1:8" ht="16.5" thickBot="1" x14ac:dyDescent="0.3">
      <c r="A15" s="56" t="s">
        <v>252</v>
      </c>
      <c r="B15" s="57">
        <f>'Enter Raw Data'!I82</f>
        <v>0</v>
      </c>
      <c r="C15" s="57">
        <v>29</v>
      </c>
      <c r="D15" s="94" t="str">
        <f t="shared" si="0"/>
        <v xml:space="preserve"> </v>
      </c>
      <c r="E15" s="104"/>
      <c r="F15" s="105"/>
      <c r="G15" s="106"/>
    </row>
    <row r="16" spans="1:8" x14ac:dyDescent="0.25">
      <c r="A16" s="414" t="s">
        <v>243</v>
      </c>
      <c r="B16" s="415"/>
      <c r="C16" s="415"/>
      <c r="D16" s="415"/>
      <c r="E16" s="415"/>
      <c r="F16" s="415"/>
      <c r="G16" s="416"/>
    </row>
    <row r="17" spans="1:7" x14ac:dyDescent="0.25">
      <c r="A17" s="404"/>
      <c r="B17" s="402"/>
      <c r="C17" s="402"/>
      <c r="D17" s="402"/>
      <c r="E17" s="402"/>
      <c r="F17" s="402"/>
      <c r="G17" s="400"/>
    </row>
    <row r="18" spans="1:7" x14ac:dyDescent="0.25">
      <c r="A18" s="404"/>
      <c r="B18" s="402"/>
      <c r="C18" s="402"/>
      <c r="D18" s="402"/>
      <c r="E18" s="402"/>
      <c r="F18" s="402"/>
      <c r="G18" s="400"/>
    </row>
    <row r="19" spans="1:7" x14ac:dyDescent="0.25">
      <c r="A19" s="404"/>
      <c r="B19" s="402"/>
      <c r="C19" s="402"/>
      <c r="D19" s="402"/>
      <c r="E19" s="402"/>
      <c r="F19" s="402"/>
      <c r="G19" s="400"/>
    </row>
    <row r="20" spans="1:7" x14ac:dyDescent="0.25">
      <c r="A20" s="404"/>
      <c r="B20" s="402"/>
      <c r="C20" s="402"/>
      <c r="D20" s="402"/>
      <c r="E20" s="402"/>
      <c r="F20" s="402"/>
      <c r="G20" s="400"/>
    </row>
    <row r="21" spans="1:7" x14ac:dyDescent="0.25">
      <c r="A21" s="404"/>
      <c r="B21" s="402"/>
      <c r="C21" s="402"/>
      <c r="D21" s="402"/>
      <c r="E21" s="402"/>
      <c r="F21" s="402"/>
      <c r="G21" s="400"/>
    </row>
    <row r="22" spans="1:7" x14ac:dyDescent="0.25">
      <c r="A22" s="404"/>
      <c r="B22" s="402"/>
      <c r="C22" s="402"/>
      <c r="D22" s="402"/>
      <c r="E22" s="402"/>
      <c r="F22" s="402"/>
      <c r="G22" s="400"/>
    </row>
    <row r="23" spans="1:7" x14ac:dyDescent="0.25">
      <c r="A23" s="417" t="s">
        <v>244</v>
      </c>
      <c r="B23" s="418"/>
      <c r="C23" s="418"/>
      <c r="D23" s="418"/>
      <c r="E23" s="418"/>
      <c r="F23" s="418"/>
      <c r="G23" s="419"/>
    </row>
    <row r="24" spans="1:7" x14ac:dyDescent="0.25">
      <c r="A24" s="404"/>
      <c r="B24" s="402"/>
      <c r="C24" s="402"/>
      <c r="D24" s="402"/>
      <c r="E24" s="402"/>
      <c r="F24" s="402"/>
      <c r="G24" s="400"/>
    </row>
    <row r="25" spans="1:7" x14ac:dyDescent="0.25">
      <c r="A25" s="404"/>
      <c r="B25" s="402"/>
      <c r="C25" s="402"/>
      <c r="D25" s="402"/>
      <c r="E25" s="402"/>
      <c r="F25" s="402"/>
      <c r="G25" s="400"/>
    </row>
    <row r="26" spans="1:7" x14ac:dyDescent="0.25">
      <c r="A26" s="404"/>
      <c r="B26" s="402"/>
      <c r="C26" s="402"/>
      <c r="D26" s="402"/>
      <c r="E26" s="402"/>
      <c r="F26" s="402"/>
      <c r="G26" s="400"/>
    </row>
    <row r="27" spans="1:7" x14ac:dyDescent="0.25">
      <c r="A27" s="404"/>
      <c r="B27" s="402"/>
      <c r="C27" s="402"/>
      <c r="D27" s="402"/>
      <c r="E27" s="402"/>
      <c r="F27" s="402"/>
      <c r="G27" s="400"/>
    </row>
    <row r="28" spans="1:7" x14ac:dyDescent="0.25">
      <c r="A28" s="404"/>
      <c r="B28" s="402"/>
      <c r="C28" s="402"/>
      <c r="D28" s="402"/>
      <c r="E28" s="402"/>
      <c r="F28" s="402"/>
      <c r="G28" s="400"/>
    </row>
    <row r="29" spans="1:7" x14ac:dyDescent="0.25">
      <c r="A29" s="404"/>
      <c r="B29" s="402"/>
      <c r="C29" s="402"/>
      <c r="D29" s="402"/>
      <c r="E29" s="402"/>
      <c r="F29" s="402"/>
      <c r="G29" s="400"/>
    </row>
    <row r="30" spans="1:7" x14ac:dyDescent="0.25">
      <c r="A30" s="417" t="s">
        <v>240</v>
      </c>
      <c r="B30" s="418"/>
      <c r="C30" s="418"/>
      <c r="D30" s="418"/>
      <c r="E30" s="418"/>
      <c r="F30" s="418"/>
      <c r="G30" s="419"/>
    </row>
    <row r="31" spans="1:7" x14ac:dyDescent="0.25">
      <c r="A31" s="404"/>
      <c r="B31" s="402"/>
      <c r="C31" s="402"/>
      <c r="D31" s="402"/>
      <c r="E31" s="402"/>
      <c r="F31" s="402"/>
      <c r="G31" s="400"/>
    </row>
    <row r="32" spans="1:7" x14ac:dyDescent="0.25">
      <c r="A32" s="404"/>
      <c r="B32" s="402"/>
      <c r="C32" s="402"/>
      <c r="D32" s="402"/>
      <c r="E32" s="402"/>
      <c r="F32" s="402"/>
      <c r="G32" s="400"/>
    </row>
    <row r="33" spans="1:7" x14ac:dyDescent="0.25">
      <c r="A33" s="404"/>
      <c r="B33" s="402"/>
      <c r="C33" s="402"/>
      <c r="D33" s="402"/>
      <c r="E33" s="402"/>
      <c r="F33" s="402"/>
      <c r="G33" s="400"/>
    </row>
    <row r="34" spans="1:7" x14ac:dyDescent="0.25">
      <c r="A34" s="404"/>
      <c r="B34" s="402"/>
      <c r="C34" s="402"/>
      <c r="D34" s="402"/>
      <c r="E34" s="402"/>
      <c r="F34" s="402"/>
      <c r="G34" s="400"/>
    </row>
    <row r="35" spans="1:7" x14ac:dyDescent="0.25">
      <c r="A35" s="404"/>
      <c r="B35" s="402"/>
      <c r="C35" s="402"/>
      <c r="D35" s="402"/>
      <c r="E35" s="402"/>
      <c r="F35" s="402"/>
      <c r="G35" s="400"/>
    </row>
    <row r="36" spans="1:7" ht="16.5" thickBot="1" x14ac:dyDescent="0.3">
      <c r="A36" s="405"/>
      <c r="B36" s="406"/>
      <c r="C36" s="406"/>
      <c r="D36" s="406"/>
      <c r="E36" s="406"/>
      <c r="F36" s="406"/>
      <c r="G36" s="407"/>
    </row>
    <row r="37" spans="1:7" x14ac:dyDescent="0.25">
      <c r="A37" s="379"/>
      <c r="B37" s="379"/>
      <c r="C37" s="379"/>
      <c r="D37" s="379"/>
      <c r="E37" s="379"/>
      <c r="F37" s="379"/>
      <c r="G37" s="379"/>
    </row>
    <row r="38" spans="1:7" ht="18.75" x14ac:dyDescent="0.25">
      <c r="A38" s="413" t="s">
        <v>241</v>
      </c>
      <c r="B38" s="413"/>
      <c r="C38" s="413"/>
      <c r="D38" s="413"/>
      <c r="E38" s="413"/>
      <c r="F38" s="413"/>
      <c r="G38" s="413"/>
    </row>
    <row r="39" spans="1:7" ht="33.75" customHeight="1" thickBot="1" x14ac:dyDescent="0.3">
      <c r="A39" s="61" t="s">
        <v>234</v>
      </c>
      <c r="B39" s="412" t="s">
        <v>235</v>
      </c>
      <c r="C39" s="412"/>
      <c r="D39" s="412" t="s">
        <v>255</v>
      </c>
      <c r="E39" s="412"/>
      <c r="F39" s="412" t="s">
        <v>242</v>
      </c>
      <c r="G39" s="412"/>
    </row>
    <row r="40" spans="1:7" x14ac:dyDescent="0.25">
      <c r="A40" s="107"/>
      <c r="B40" s="408"/>
      <c r="C40" s="392"/>
      <c r="D40" s="391"/>
      <c r="E40" s="392"/>
      <c r="F40" s="391"/>
      <c r="G40" s="398"/>
    </row>
    <row r="41" spans="1:7" x14ac:dyDescent="0.25">
      <c r="A41" s="108"/>
      <c r="B41" s="402"/>
      <c r="C41" s="403"/>
      <c r="D41" s="399"/>
      <c r="E41" s="403"/>
      <c r="F41" s="399"/>
      <c r="G41" s="400"/>
    </row>
    <row r="42" spans="1:7" x14ac:dyDescent="0.25">
      <c r="A42" s="108"/>
      <c r="B42" s="402"/>
      <c r="C42" s="403"/>
      <c r="D42" s="399"/>
      <c r="E42" s="403"/>
      <c r="F42" s="399"/>
      <c r="G42" s="400"/>
    </row>
    <row r="43" spans="1:7" x14ac:dyDescent="0.25">
      <c r="A43" s="108"/>
      <c r="B43" s="402"/>
      <c r="C43" s="403"/>
      <c r="D43" s="399"/>
      <c r="E43" s="403"/>
      <c r="F43" s="399"/>
      <c r="G43" s="400"/>
    </row>
    <row r="44" spans="1:7" x14ac:dyDescent="0.25">
      <c r="A44" s="108"/>
      <c r="B44" s="402"/>
      <c r="C44" s="403"/>
      <c r="D44" s="399"/>
      <c r="E44" s="403"/>
      <c r="F44" s="399"/>
      <c r="G44" s="400"/>
    </row>
    <row r="45" spans="1:7" ht="16.5" thickBot="1" x14ac:dyDescent="0.3">
      <c r="A45" s="109"/>
      <c r="B45" s="393"/>
      <c r="C45" s="393"/>
      <c r="D45" s="393"/>
      <c r="E45" s="393"/>
      <c r="F45" s="393"/>
      <c r="G45" s="401"/>
    </row>
    <row r="46" spans="1:7" x14ac:dyDescent="0.25">
      <c r="A46" s="379"/>
      <c r="B46" s="379"/>
      <c r="C46" s="379"/>
      <c r="D46" s="379"/>
      <c r="E46" s="379"/>
      <c r="F46" s="379"/>
      <c r="G46" s="379"/>
    </row>
    <row r="47" spans="1:7" x14ac:dyDescent="0.25">
      <c r="A47" s="379"/>
      <c r="B47" s="379"/>
      <c r="C47" s="379"/>
      <c r="D47" s="379"/>
      <c r="E47" s="379"/>
      <c r="F47" s="379"/>
      <c r="G47" s="379"/>
    </row>
    <row r="48" spans="1:7" x14ac:dyDescent="0.25">
      <c r="A48" s="379"/>
      <c r="B48" s="379"/>
      <c r="C48" s="379"/>
      <c r="D48" s="379"/>
      <c r="E48" s="379"/>
      <c r="F48" s="379"/>
      <c r="G48" s="379"/>
    </row>
    <row r="49" spans="1:7" x14ac:dyDescent="0.25">
      <c r="A49" s="379"/>
      <c r="B49" s="379"/>
      <c r="C49" s="379"/>
      <c r="D49" s="379"/>
      <c r="E49" s="379"/>
      <c r="F49" s="379"/>
      <c r="G49" s="379"/>
    </row>
    <row r="50" spans="1:7" x14ac:dyDescent="0.25">
      <c r="A50" s="379"/>
      <c r="B50" s="379"/>
      <c r="C50" s="379"/>
      <c r="D50" s="379"/>
      <c r="E50" s="379"/>
      <c r="F50" s="379"/>
      <c r="G50" s="379"/>
    </row>
    <row r="51" spans="1:7" x14ac:dyDescent="0.25">
      <c r="A51" s="379"/>
      <c r="B51" s="379"/>
      <c r="C51" s="379"/>
      <c r="D51" s="379"/>
      <c r="E51" s="379"/>
      <c r="F51" s="379"/>
      <c r="G51" s="379"/>
    </row>
    <row r="52" spans="1:7" x14ac:dyDescent="0.25">
      <c r="A52" s="379"/>
      <c r="B52" s="379"/>
      <c r="C52" s="379"/>
      <c r="D52" s="379"/>
      <c r="E52" s="379"/>
      <c r="F52" s="379"/>
      <c r="G52" s="379"/>
    </row>
    <row r="53" spans="1:7" x14ac:dyDescent="0.25">
      <c r="A53" s="379"/>
      <c r="B53" s="379"/>
      <c r="C53" s="379"/>
      <c r="D53" s="379"/>
      <c r="E53" s="379"/>
      <c r="F53" s="379"/>
      <c r="G53" s="379"/>
    </row>
    <row r="54" spans="1:7" x14ac:dyDescent="0.25"/>
  </sheetData>
  <sheetProtection algorithmName="SHA-512" hashValue="/a6fNitHryU0eiEsb75z2voi6sXYZRv+QDBZ0g3v6zVVGM4b+7X23l8zjixhsigER60HTiNUrFfNZ1PATDaWIA==" saltValue="fdmN4UcFFDjKn3O+CfmfFQ==" spinCount="100000" sheet="1" objects="1" scenarios="1" selectLockedCells="1"/>
  <mergeCells count="55">
    <mergeCell ref="A1:G1"/>
    <mergeCell ref="A2:G2"/>
    <mergeCell ref="A3:G3"/>
    <mergeCell ref="A6:G6"/>
    <mergeCell ref="B39:C39"/>
    <mergeCell ref="D39:E39"/>
    <mergeCell ref="F39:G39"/>
    <mergeCell ref="A38:G38"/>
    <mergeCell ref="A16:G16"/>
    <mergeCell ref="A23:G23"/>
    <mergeCell ref="A30:G30"/>
    <mergeCell ref="A17:G17"/>
    <mergeCell ref="A18:G18"/>
    <mergeCell ref="A19:G19"/>
    <mergeCell ref="A20:G20"/>
    <mergeCell ref="A21:G21"/>
    <mergeCell ref="B45:C45"/>
    <mergeCell ref="A34:G34"/>
    <mergeCell ref="A35:G35"/>
    <mergeCell ref="A36:G36"/>
    <mergeCell ref="A28:G28"/>
    <mergeCell ref="A29:G29"/>
    <mergeCell ref="A31:G31"/>
    <mergeCell ref="A32:G32"/>
    <mergeCell ref="A33:G33"/>
    <mergeCell ref="A22:G22"/>
    <mergeCell ref="A24:G24"/>
    <mergeCell ref="A25:G25"/>
    <mergeCell ref="A26:G26"/>
    <mergeCell ref="A27:G27"/>
    <mergeCell ref="B40:C40"/>
    <mergeCell ref="B41:C41"/>
    <mergeCell ref="B42:C42"/>
    <mergeCell ref="B43:C43"/>
    <mergeCell ref="B44:C44"/>
    <mergeCell ref="D41:E41"/>
    <mergeCell ref="D42:E42"/>
    <mergeCell ref="D43:E43"/>
    <mergeCell ref="D44:E44"/>
    <mergeCell ref="H1:H1048576"/>
    <mergeCell ref="A46:G53"/>
    <mergeCell ref="D40:E40"/>
    <mergeCell ref="D45:E45"/>
    <mergeCell ref="A4:B5"/>
    <mergeCell ref="C4:D5"/>
    <mergeCell ref="E4:E5"/>
    <mergeCell ref="F4:F5"/>
    <mergeCell ref="G4:G5"/>
    <mergeCell ref="A37:G37"/>
    <mergeCell ref="F40:G40"/>
    <mergeCell ref="F41:G41"/>
    <mergeCell ref="F42:G42"/>
    <mergeCell ref="F43:G43"/>
    <mergeCell ref="F44:G44"/>
    <mergeCell ref="F45:G45"/>
  </mergeCells>
  <pageMargins left="0.7" right="0.7" top="0.75" bottom="0.75" header="0.3" footer="0.3"/>
  <pageSetup scale="72" fitToHeight="0" orientation="portrait" r:id="rId1"/>
  <headerFooter>
    <oddFooter>&amp;L&amp;10CASE-MH Working Diagnosis Worksheet&amp;C&amp;10Confidential&amp;R&amp;10Page &amp;P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5</vt:i4>
      </vt:variant>
    </vt:vector>
  </HeadingPairs>
  <TitlesOfParts>
    <vt:vector size="10" baseType="lpstr">
      <vt:lpstr>User Instructions</vt:lpstr>
      <vt:lpstr>Enter Raw Data</vt:lpstr>
      <vt:lpstr>Summary of Scores</vt:lpstr>
      <vt:lpstr>Further Assessments Scale</vt:lpstr>
      <vt:lpstr>Working Diagnosis Worksheet</vt:lpstr>
      <vt:lpstr>'Enter Raw Data'!Print_Area</vt:lpstr>
      <vt:lpstr>'Further Assessments Scale'!Print_Area</vt:lpstr>
      <vt:lpstr>'Summary of Scores'!Print_Area</vt:lpstr>
      <vt:lpstr>'User Instructions'!Print_Area</vt:lpstr>
      <vt:lpstr>'Working Diagnosis Worksheet'!Print_Area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Stephanie Kohlman</dc:creator>
  <cp:lastModifiedBy>Stephanie Kohlman</cp:lastModifiedBy>
  <cp:lastPrinted>2025-09-30T16:15:00Z</cp:lastPrinted>
  <dcterms:created xsi:type="dcterms:W3CDTF">2025-06-06T20:40:36Z</dcterms:created>
  <dcterms:modified xsi:type="dcterms:W3CDTF">2025-09-30T16:16:44Z</dcterms:modified>
</cp:coreProperties>
</file>